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RO ORDER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Alderete, William</author>
  </authors>
  <commentList>
    <comment ref="B256" authorId="0">
      <text>
        <r>
          <rPr>
            <b/>
            <sz val="9"/>
            <rFont val="Tahoma"/>
            <family val="2"/>
          </rPr>
          <t>Alderete, William:</t>
        </r>
        <r>
          <rPr>
            <sz val="9"/>
            <rFont val="Tahoma"/>
            <family val="2"/>
          </rPr>
          <t xml:space="preserve">
o Each Kit contains:
o (1) Epinephrine 1:1,000 1mL ampule
o (1) 0.3 cc safety syringe with needle
o (2) Chlorohexadine prep pads
o (2) Band-Aids
o (2) 4x4s (sterile package)
o (1) Kit contents packing list    
</t>
        </r>
      </text>
    </comment>
  </commentList>
</comments>
</file>

<file path=xl/sharedStrings.xml><?xml version="1.0" encoding="utf-8"?>
<sst xmlns="http://schemas.openxmlformats.org/spreadsheetml/2006/main" count="2376" uniqueCount="940">
  <si>
    <t>Commodity Code</t>
  </si>
  <si>
    <t>item Description</t>
  </si>
  <si>
    <t>SOURCE/ MFGR</t>
  </si>
  <si>
    <t>MFGR</t>
  </si>
  <si>
    <t>Product Number</t>
  </si>
  <si>
    <t>Whse Location</t>
  </si>
  <si>
    <t>OMD?</t>
  </si>
  <si>
    <t>CERT</t>
  </si>
  <si>
    <t>REQUESTED QTY</t>
  </si>
  <si>
    <t>Issue UOM</t>
  </si>
  <si>
    <t>Unit Price</t>
  </si>
  <si>
    <t>Extended Cost</t>
  </si>
  <si>
    <t>Quantity Issued</t>
  </si>
  <si>
    <t>A002 Convenience Bag (Emesis)</t>
  </si>
  <si>
    <t>GA120000098</t>
  </si>
  <si>
    <t>GKR INDUSTRIES</t>
  </si>
  <si>
    <t>7000 HP</t>
  </si>
  <si>
    <t>2B1A</t>
  </si>
  <si>
    <t>YES</t>
  </si>
  <si>
    <t>BLS</t>
  </si>
  <si>
    <t>Each</t>
  </si>
  <si>
    <t>A003 14fr Suction Cath</t>
  </si>
  <si>
    <t>RUSCH (TELEFLEX)</t>
  </si>
  <si>
    <t>2A1B</t>
  </si>
  <si>
    <t>A004 8fr Suction Cath</t>
  </si>
  <si>
    <t>2A2A</t>
  </si>
  <si>
    <t>A005 6fr Suction Cath</t>
  </si>
  <si>
    <t>2A2B</t>
  </si>
  <si>
    <t>A006 Suction Tip</t>
  </si>
  <si>
    <t>SSCOR INC</t>
  </si>
  <si>
    <t>2B1B</t>
  </si>
  <si>
    <t>A008 Suction Canister</t>
  </si>
  <si>
    <t>BEMIS HEALTHCARE</t>
  </si>
  <si>
    <t>4A4A</t>
  </si>
  <si>
    <t>A009 Suction Tubing</t>
  </si>
  <si>
    <t>TYCO HEALTHCARE (COVIDIEN)</t>
  </si>
  <si>
    <t>888-280412</t>
  </si>
  <si>
    <t>2A3</t>
  </si>
  <si>
    <t>Each (Box (100 ft)</t>
  </si>
  <si>
    <t>A010 Adult Non Rebreather</t>
  </si>
  <si>
    <t>HUDSON RCI</t>
  </si>
  <si>
    <t>4B9B</t>
  </si>
  <si>
    <t>A011 Pedi Non Rebreather</t>
  </si>
  <si>
    <t>VENTLAB</t>
  </si>
  <si>
    <t>2B2</t>
  </si>
  <si>
    <t>A012 Infant O2 Mask</t>
  </si>
  <si>
    <t>2A4</t>
  </si>
  <si>
    <t>A013 Nasal Cannula</t>
  </si>
  <si>
    <t>2A5A</t>
  </si>
  <si>
    <t>A014 O2 Tubing</t>
  </si>
  <si>
    <t>2A5B</t>
  </si>
  <si>
    <t>A015 Adult Aerosol Mask</t>
  </si>
  <si>
    <t>2B3</t>
  </si>
  <si>
    <t>A016 Pedi Aerosol Mask</t>
  </si>
  <si>
    <t>2B4</t>
  </si>
  <si>
    <t>A018 Adapter Elbow</t>
  </si>
  <si>
    <t>2C2</t>
  </si>
  <si>
    <t>A019Micro Mist® Nebulizer</t>
  </si>
  <si>
    <t>2C4</t>
  </si>
  <si>
    <t>A020 Cuff Adapter</t>
  </si>
  <si>
    <t>2C3</t>
  </si>
  <si>
    <t>A021Oral Airway Size 5.5</t>
  </si>
  <si>
    <t>1B1A</t>
  </si>
  <si>
    <t>A022 Oral Airway Size 6.0</t>
  </si>
  <si>
    <t>1B1B</t>
  </si>
  <si>
    <t>A023 Oral Airway Size 7.0</t>
  </si>
  <si>
    <t>1B1C</t>
  </si>
  <si>
    <t>A024Oral Airway Size 8.0</t>
  </si>
  <si>
    <t>1C1A</t>
  </si>
  <si>
    <t>A025Oral Airway Size 10.0</t>
  </si>
  <si>
    <t>1C1B</t>
  </si>
  <si>
    <t>A026 Oral Airway Size 11.0</t>
  </si>
  <si>
    <t>1D1A</t>
  </si>
  <si>
    <t>A027Oral Airway Size 12.0</t>
  </si>
  <si>
    <t>1D1B</t>
  </si>
  <si>
    <t>A028  Nasopharyngeal Airway  28fr</t>
  </si>
  <si>
    <t>1E1A</t>
  </si>
  <si>
    <t>A029 Nasopharyngeal Airway 30fr</t>
  </si>
  <si>
    <t>1E1B</t>
  </si>
  <si>
    <t>A030 Nasopharyngeal Airway32fr</t>
  </si>
  <si>
    <t>1E1C</t>
  </si>
  <si>
    <t>A031 Lubricating Jelly</t>
  </si>
  <si>
    <t>PROFESSIONAL DISPOSABLES INTERNATIONAL (PDI)</t>
  </si>
  <si>
    <t>T00128</t>
  </si>
  <si>
    <t>1B2A</t>
  </si>
  <si>
    <t>BOX OF 144 EA</t>
  </si>
  <si>
    <t>A032 Pedi ET Holder</t>
  </si>
  <si>
    <t>LAERDAL</t>
  </si>
  <si>
    <t>600-20000</t>
  </si>
  <si>
    <t>2A6B</t>
  </si>
  <si>
    <t>ALS</t>
  </si>
  <si>
    <t>2A7A</t>
  </si>
  <si>
    <t>AMBU</t>
  </si>
  <si>
    <t>4B8C</t>
  </si>
  <si>
    <t>4B8A</t>
  </si>
  <si>
    <t>A046 Infant BVM</t>
  </si>
  <si>
    <t>544-211-0000</t>
  </si>
  <si>
    <t>4B8B</t>
  </si>
  <si>
    <t xml:space="preserve">A047 Adult End Tidal </t>
  </si>
  <si>
    <t>NELLCOR</t>
  </si>
  <si>
    <t>EASY CAP ll</t>
  </si>
  <si>
    <t>2A8A</t>
  </si>
  <si>
    <t xml:space="preserve">A048 Pedi End Tidal </t>
  </si>
  <si>
    <t>PEDICAP</t>
  </si>
  <si>
    <t>2A8B</t>
  </si>
  <si>
    <t>A049 NG Tube 8fr</t>
  </si>
  <si>
    <t>KENDALL HEALTHCARE (COVIDIEN)</t>
  </si>
  <si>
    <t>2A9A</t>
  </si>
  <si>
    <t>ILS</t>
  </si>
  <si>
    <t>A050 NG Tube 10fr</t>
  </si>
  <si>
    <t>2A9B</t>
  </si>
  <si>
    <t>A051 NG Tube 12fr</t>
  </si>
  <si>
    <t>2A10A</t>
  </si>
  <si>
    <t>A052 NG Tube 14fr</t>
  </si>
  <si>
    <t>2A10B</t>
  </si>
  <si>
    <t>A053 NG Tube 16fr</t>
  </si>
  <si>
    <t>2A11A</t>
  </si>
  <si>
    <t>A054 NG Tube 18fr</t>
  </si>
  <si>
    <t>2A11B</t>
  </si>
  <si>
    <t>A057    1860 N95 mask Size: Regular</t>
  </si>
  <si>
    <t>3M</t>
  </si>
  <si>
    <t>E2C3A</t>
  </si>
  <si>
    <t>GRAINGER</t>
  </si>
  <si>
    <t>A098.1. FLUIDSHIELD PFR95  N95 Mask, Pouch Style. SIZE: Regular</t>
  </si>
  <si>
    <t>KIMBERLY -CLARK</t>
  </si>
  <si>
    <t>BOX OF 35</t>
  </si>
  <si>
    <t>A098.2. FLUIDSHIELD PFR95  N95  Mask, Pouch Style. SIZE: Small</t>
  </si>
  <si>
    <t>A058    1860 N95 mask Size: Small</t>
  </si>
  <si>
    <t>1860S</t>
  </si>
  <si>
    <t>A059 V-Vac Starter Kit</t>
  </si>
  <si>
    <t>1C2A</t>
  </si>
  <si>
    <t>A060 V-Vac Cartridge</t>
  </si>
  <si>
    <t>1C2B</t>
  </si>
  <si>
    <t>A061 V-Vac Adapter Tip</t>
  </si>
  <si>
    <t>1D2C</t>
  </si>
  <si>
    <t>A062 V-Vac Suction Cath</t>
  </si>
  <si>
    <t>1D2A</t>
  </si>
  <si>
    <t>A063 Meconium Aspirator</t>
  </si>
  <si>
    <t>NEOTECH</t>
  </si>
  <si>
    <t>N0101</t>
  </si>
  <si>
    <t>1B2C</t>
  </si>
  <si>
    <t>NON CONTRACT</t>
  </si>
  <si>
    <t>LOCAL MANUFACTURE</t>
  </si>
  <si>
    <t>N/A</t>
  </si>
  <si>
    <t>A093 Face Mask Pediatric</t>
  </si>
  <si>
    <t>2A12A</t>
  </si>
  <si>
    <t>A096 Suction Cath 10fr</t>
  </si>
  <si>
    <t>2A6A</t>
  </si>
  <si>
    <t>A098 3M Particle Mask N-95</t>
  </si>
  <si>
    <t>E41A</t>
  </si>
  <si>
    <t>3A13B</t>
  </si>
  <si>
    <t>A116 Nasal Atomizer ( MAD)</t>
  </si>
  <si>
    <t>WOLFE TORY MEDICAL</t>
  </si>
  <si>
    <t>MAD300</t>
  </si>
  <si>
    <t>2B10B</t>
  </si>
  <si>
    <t>A123 RESQPOD</t>
  </si>
  <si>
    <t>ADVANCED CIRCULATORY SYSTEMS</t>
  </si>
  <si>
    <t>12-0242-000/6515-01-535-4139</t>
  </si>
  <si>
    <t>2B12A</t>
  </si>
  <si>
    <t>B001 Ice Pack</t>
  </si>
  <si>
    <t>ICE KOLD</t>
  </si>
  <si>
    <t>612-00010-9824</t>
  </si>
  <si>
    <t>4B10C</t>
  </si>
  <si>
    <t>B001.01 Heat Pack</t>
  </si>
  <si>
    <t>MCKESSON</t>
  </si>
  <si>
    <t>2C6</t>
  </si>
  <si>
    <t>B002 Sterile 4x4</t>
  </si>
  <si>
    <t>DYNAREX</t>
  </si>
  <si>
    <t>2B12B</t>
  </si>
  <si>
    <t>B003 Non Sterile 4x4 ( 200 each)</t>
  </si>
  <si>
    <t>KENDALL TYCO HEALTHCARE</t>
  </si>
  <si>
    <t>4A9A</t>
  </si>
  <si>
    <t>Bag</t>
  </si>
  <si>
    <t>B005 Krinkle Gauze, 4 inch</t>
  </si>
  <si>
    <t>4B9A</t>
  </si>
  <si>
    <t>B006 Vaseline Gauze</t>
  </si>
  <si>
    <t>DERMA SCIENCE</t>
  </si>
  <si>
    <t>2C12B</t>
  </si>
  <si>
    <t>B007 1 Inch Tape</t>
  </si>
  <si>
    <t>16-47110</t>
  </si>
  <si>
    <t>2C8A</t>
  </si>
  <si>
    <t>B008 2 Inch Tape</t>
  </si>
  <si>
    <t>2C8B</t>
  </si>
  <si>
    <t>B009 Elastic Tape</t>
  </si>
  <si>
    <t>HARTMANN</t>
  </si>
  <si>
    <t>2C16</t>
  </si>
  <si>
    <t>B010 Elastic Bandage</t>
  </si>
  <si>
    <t>2A13A</t>
  </si>
  <si>
    <t>2B11B</t>
  </si>
  <si>
    <t>B011 Triangle Bandage</t>
  </si>
  <si>
    <t>ADI MEDICAL</t>
  </si>
  <si>
    <t>4A5A</t>
  </si>
  <si>
    <t>B012 OB Kit</t>
  </si>
  <si>
    <t>GA120000099</t>
  </si>
  <si>
    <t>MABIS HEALTHCARE</t>
  </si>
  <si>
    <t>650-4001-000</t>
  </si>
  <si>
    <t>2C15</t>
  </si>
  <si>
    <t>B013 Maternity Pad</t>
  </si>
  <si>
    <t>2A13B</t>
  </si>
  <si>
    <t>B015 Trauma Dressing</t>
  </si>
  <si>
    <t>DUKAL</t>
  </si>
  <si>
    <t>2C9A</t>
  </si>
  <si>
    <t>B017 Benzoin Swab Sticks</t>
  </si>
  <si>
    <t>S42450</t>
  </si>
  <si>
    <t>2A14A</t>
  </si>
  <si>
    <t>B018 Bandaid, STAT-STRIP</t>
  </si>
  <si>
    <t>2B13B</t>
  </si>
  <si>
    <t>Box of 100 each</t>
  </si>
  <si>
    <t>B020 Pedi C-Collar</t>
  </si>
  <si>
    <t>000-281-106</t>
  </si>
  <si>
    <t>4A7A</t>
  </si>
  <si>
    <t>B025 Pillow</t>
  </si>
  <si>
    <t>41-1724-15</t>
  </si>
  <si>
    <t>4A3</t>
  </si>
  <si>
    <t>B026 9 Inch Arm Board</t>
  </si>
  <si>
    <t>MORRISON MEDICAL</t>
  </si>
  <si>
    <t>1009-100</t>
  </si>
  <si>
    <t>2A14B</t>
  </si>
  <si>
    <t>B027 15 Inch Board Splint</t>
  </si>
  <si>
    <t>2C13B</t>
  </si>
  <si>
    <t>B028 36 Inch Board Splint</t>
  </si>
  <si>
    <t>2C14</t>
  </si>
  <si>
    <t>B030 Sta Block</t>
  </si>
  <si>
    <t>700-00001</t>
  </si>
  <si>
    <t>4A8A</t>
  </si>
  <si>
    <t>PAIR</t>
  </si>
  <si>
    <t>B031 Backboard</t>
  </si>
  <si>
    <t>IRON DUCK</t>
  </si>
  <si>
    <t>Front</t>
  </si>
  <si>
    <t>B032 OTD Traction Device</t>
  </si>
  <si>
    <t>EMERGENCY PRODUCTS AND RESEARCH</t>
  </si>
  <si>
    <t>EP-800</t>
  </si>
  <si>
    <t>2A16A</t>
  </si>
  <si>
    <t>B036.1 Mega Mover</t>
  </si>
  <si>
    <t>GRAHAM MEDICAL</t>
  </si>
  <si>
    <t>4A10B</t>
  </si>
  <si>
    <t>B040 Adult C-Collar</t>
  </si>
  <si>
    <t>281-000</t>
  </si>
  <si>
    <t>4A7B</t>
  </si>
  <si>
    <t>2C9B</t>
  </si>
  <si>
    <t>B052 Sam Splint</t>
  </si>
  <si>
    <t>SAM MEDICAL</t>
  </si>
  <si>
    <t>SP1121F</t>
  </si>
  <si>
    <t>2C10A</t>
  </si>
  <si>
    <t>B060 Sam Sling Small</t>
  </si>
  <si>
    <t>SL556652-SM</t>
  </si>
  <si>
    <t>2C11A</t>
  </si>
  <si>
    <t>B062 Sam Sling Large</t>
  </si>
  <si>
    <t>SL556652-LG</t>
  </si>
  <si>
    <t>2C12A</t>
  </si>
  <si>
    <t>C001 Pedi Quick Combo Pads</t>
  </si>
  <si>
    <t>PHYSIO-CONTROL</t>
  </si>
  <si>
    <t>11996-000093</t>
  </si>
  <si>
    <t>2C13A</t>
  </si>
  <si>
    <t>C004 Razor, Disposable</t>
  </si>
  <si>
    <t>MEDLINE</t>
  </si>
  <si>
    <t>DYND70836</t>
  </si>
  <si>
    <t>2C11B</t>
  </si>
  <si>
    <t>C005 Electrodes</t>
  </si>
  <si>
    <t>SP-00-S/50</t>
  </si>
  <si>
    <t>4B10B</t>
  </si>
  <si>
    <t>C011 Forerunner Pads</t>
  </si>
  <si>
    <t>GA07000009</t>
  </si>
  <si>
    <t xml:space="preserve">Philips Electronics North American </t>
  </si>
  <si>
    <t># 989803158221</t>
  </si>
  <si>
    <t>2B14A</t>
  </si>
  <si>
    <t>C012 Forerunner Adapter</t>
  </si>
  <si>
    <t xml:space="preserve"> 05-10000</t>
  </si>
  <si>
    <t>1B7A</t>
  </si>
  <si>
    <t>D002 Unistix</t>
  </si>
  <si>
    <t>OWEN MUMFORD</t>
  </si>
  <si>
    <t>AT 0712</t>
  </si>
  <si>
    <t>2B14B</t>
  </si>
  <si>
    <t>D003.1 Glucometer Check Strips</t>
  </si>
  <si>
    <t>BAYER HEALTHCARE</t>
  </si>
  <si>
    <t>7099C</t>
  </si>
  <si>
    <t>2B15A</t>
  </si>
  <si>
    <t>Box of 50 each</t>
  </si>
  <si>
    <t>D004.1 Glucometer</t>
  </si>
  <si>
    <t xml:space="preserve">BAYER HEALTHCARE </t>
  </si>
  <si>
    <t xml:space="preserve"> 9556C </t>
  </si>
  <si>
    <t>2B15B</t>
  </si>
  <si>
    <t>D004.2 Glucometer Test Solution</t>
  </si>
  <si>
    <t>7109B</t>
  </si>
  <si>
    <t>2B15C</t>
  </si>
  <si>
    <t>D007 OxiCliq "A"  Adult O2 Sensor</t>
  </si>
  <si>
    <t xml:space="preserve">A </t>
  </si>
  <si>
    <t>1B6A</t>
  </si>
  <si>
    <t>D008 OxiCliq "P" Pedi O2 Sensor</t>
  </si>
  <si>
    <t>P</t>
  </si>
  <si>
    <t>1B6B</t>
  </si>
  <si>
    <t>D017 Manual BP Cuff Adult</t>
  </si>
  <si>
    <t>09-141-011</t>
  </si>
  <si>
    <t>B1B14B</t>
  </si>
  <si>
    <t>D018 Manual BP Cuff Large Adult</t>
  </si>
  <si>
    <t>09-141-016</t>
  </si>
  <si>
    <t>B1E14A</t>
  </si>
  <si>
    <t>D019 Manual BP Cuff Child</t>
  </si>
  <si>
    <t>09-141-015</t>
  </si>
  <si>
    <t>B1C14B</t>
  </si>
  <si>
    <t>D020 Manual BP Cuff Infant</t>
  </si>
  <si>
    <t>09-141-013</t>
  </si>
  <si>
    <t>B1C14A</t>
  </si>
  <si>
    <t>D023 Manual BP Cuff Thigh</t>
  </si>
  <si>
    <t>09-141-017</t>
  </si>
  <si>
    <t>B1D14</t>
  </si>
  <si>
    <t>D031 Filterline Set</t>
  </si>
  <si>
    <t>ORIDION</t>
  </si>
  <si>
    <t>XS04620</t>
  </si>
  <si>
    <t>3B16</t>
  </si>
  <si>
    <t>4B7</t>
  </si>
  <si>
    <t>1B6D</t>
  </si>
  <si>
    <t>D055.2 ADTEMP Thermometer</t>
  </si>
  <si>
    <t>AMERICAN DIAGNOSTIC CORP</t>
  </si>
  <si>
    <t>D056 Thermometer Sheathes</t>
  </si>
  <si>
    <t>15-618-000</t>
  </si>
  <si>
    <t>3B15A</t>
  </si>
  <si>
    <t>F001 Sodium Chloride 250cc bag</t>
  </si>
  <si>
    <t>B.BRAUN</t>
  </si>
  <si>
    <t>L8002</t>
  </si>
  <si>
    <t>4B5</t>
  </si>
  <si>
    <t>F002 Sodium Chloride 1000cc bag</t>
  </si>
  <si>
    <t>L8000</t>
  </si>
  <si>
    <t>4B6</t>
  </si>
  <si>
    <t>F003.1 NaCL 3ml</t>
  </si>
  <si>
    <t>NEPHRON</t>
  </si>
  <si>
    <t>0487-9301-03</t>
  </si>
  <si>
    <t>3B11A</t>
  </si>
  <si>
    <t>F004 Lidocaine 250cc</t>
  </si>
  <si>
    <t>BAXTER</t>
  </si>
  <si>
    <t>0338-0409-02</t>
  </si>
  <si>
    <t>3C13B</t>
  </si>
  <si>
    <t>F005 Sterile Water</t>
  </si>
  <si>
    <t>R5001-01</t>
  </si>
  <si>
    <t>3C15</t>
  </si>
  <si>
    <t>F006.1 10 Drop Set</t>
  </si>
  <si>
    <t>ICU MEDICAL</t>
  </si>
  <si>
    <t>B99134</t>
  </si>
  <si>
    <t>4A6</t>
  </si>
  <si>
    <t>F007.1 60 Drop Set</t>
  </si>
  <si>
    <t>B99135</t>
  </si>
  <si>
    <t>4A5B</t>
  </si>
  <si>
    <t>F009 Dial A Flow</t>
  </si>
  <si>
    <t>SFP9800</t>
  </si>
  <si>
    <t>1D6B</t>
  </si>
  <si>
    <t>F011 Veni Gard</t>
  </si>
  <si>
    <t>CON-MED</t>
  </si>
  <si>
    <t>705-4431</t>
  </si>
  <si>
    <t>3C9A</t>
  </si>
  <si>
    <t>F012.1 TegaDerm</t>
  </si>
  <si>
    <t>3B11D</t>
  </si>
  <si>
    <t>F013.1 J - Loop</t>
  </si>
  <si>
    <t>B9900486</t>
  </si>
  <si>
    <t>3B13</t>
  </si>
  <si>
    <t>F018 Tourniquet</t>
  </si>
  <si>
    <t>DAWNMIST</t>
  </si>
  <si>
    <t>3C10A</t>
  </si>
  <si>
    <t>F018.1 C-A-T Tourniquet, Black</t>
  </si>
  <si>
    <t>COMPOSITE RESOURCE</t>
  </si>
  <si>
    <t>30-0001</t>
  </si>
  <si>
    <t>B2C2D</t>
  </si>
  <si>
    <t>F027 Pressure Infuser</t>
  </si>
  <si>
    <t>ETHOX INTERNATIONAL INC</t>
  </si>
  <si>
    <t>3C12</t>
  </si>
  <si>
    <t>G006 Fluid Shield Mask</t>
  </si>
  <si>
    <t>KIMBERLY CLARK</t>
  </si>
  <si>
    <t>2C7A</t>
  </si>
  <si>
    <t>G007 Shoe Covers</t>
  </si>
  <si>
    <t>ALPHA PROTECH</t>
  </si>
  <si>
    <t xml:space="preserve"> AT11112-BSL</t>
  </si>
  <si>
    <t>E2C4A</t>
  </si>
  <si>
    <t>G008 Yellow Isolation Gown</t>
  </si>
  <si>
    <t>IHS MEDICAL</t>
  </si>
  <si>
    <t>75-600</t>
  </si>
  <si>
    <t>3A11</t>
  </si>
  <si>
    <t>G009 Protective Glasses (S129C)</t>
  </si>
  <si>
    <t>SPERIAN</t>
  </si>
  <si>
    <t>S129C</t>
  </si>
  <si>
    <t>3A9C</t>
  </si>
  <si>
    <t>G010 Protective Glasses OTG (S2510C)</t>
  </si>
  <si>
    <t>UVEX</t>
  </si>
  <si>
    <t>S2510C</t>
  </si>
  <si>
    <t>3A9B</t>
  </si>
  <si>
    <t>G012 Ear Plugs</t>
  </si>
  <si>
    <t>HOWARD LEIGHT</t>
  </si>
  <si>
    <t>OB2 HYG</t>
  </si>
  <si>
    <t>3A9A</t>
  </si>
  <si>
    <t>G014 Nitrile Gloves X-Large</t>
  </si>
  <si>
    <t>GA070000121</t>
  </si>
  <si>
    <t>INNOVATIVE HEALTHCARE CORP</t>
  </si>
  <si>
    <t>NEP4350</t>
  </si>
  <si>
    <t>4B2</t>
  </si>
  <si>
    <t>Box</t>
  </si>
  <si>
    <t>G015 Nitrile Gloves Large</t>
  </si>
  <si>
    <t>NEP4300</t>
  </si>
  <si>
    <t>4B3</t>
  </si>
  <si>
    <t>G016 Nitrile Gloves Medium</t>
  </si>
  <si>
    <t>NEP4200</t>
  </si>
  <si>
    <t>4B4A</t>
  </si>
  <si>
    <t>G017 Nitrile Gloves Small</t>
  </si>
  <si>
    <t>NEP4100</t>
  </si>
  <si>
    <t>4B4B</t>
  </si>
  <si>
    <t>G024 Nitrile Gloves XX-Large</t>
  </si>
  <si>
    <t>NEP4400</t>
  </si>
  <si>
    <t>1E4</t>
  </si>
  <si>
    <t>H007 3V Glucometer Battery</t>
  </si>
  <si>
    <t>B1C13A</t>
  </si>
  <si>
    <t>H009 AED Battery FR1</t>
  </si>
  <si>
    <t>GS090000007</t>
  </si>
  <si>
    <t xml:space="preserve">Philips </t>
  </si>
  <si>
    <t>BT-1</t>
  </si>
  <si>
    <t>B1D13C</t>
  </si>
  <si>
    <t>H009.1 AED Battery FR2</t>
  </si>
  <si>
    <t>M3863A</t>
  </si>
  <si>
    <t>B1D13B</t>
  </si>
  <si>
    <t>H013 AED Data Card FR2</t>
  </si>
  <si>
    <t>PHILIPS</t>
  </si>
  <si>
    <t>M3854A</t>
  </si>
  <si>
    <t>B1D13A</t>
  </si>
  <si>
    <t>I001 Receiving Blanket</t>
  </si>
  <si>
    <t>1A5</t>
  </si>
  <si>
    <t>01072609002</t>
  </si>
  <si>
    <t>I002 Port A Warmer</t>
  </si>
  <si>
    <t>CARDINAL HEALTH</t>
  </si>
  <si>
    <t>11475-010</t>
  </si>
  <si>
    <t>3B12B</t>
  </si>
  <si>
    <t>I003 New Born Beni Cap</t>
  </si>
  <si>
    <t>MDT211434B/P</t>
  </si>
  <si>
    <t>3B12A</t>
  </si>
  <si>
    <t>I004 Silver Swaddler</t>
  </si>
  <si>
    <t>PRIMACARE</t>
  </si>
  <si>
    <t>CB6831</t>
  </si>
  <si>
    <t>E2B3B</t>
  </si>
  <si>
    <t>I005 Ear Syringe</t>
  </si>
  <si>
    <t>DYND70277</t>
  </si>
  <si>
    <t>E2C4B</t>
  </si>
  <si>
    <t>I007 Metronome</t>
  </si>
  <si>
    <t>SEIKO</t>
  </si>
  <si>
    <t>DM-50</t>
  </si>
  <si>
    <t>Tornado</t>
  </si>
  <si>
    <t>J001 Vionex</t>
  </si>
  <si>
    <t>METREX</t>
  </si>
  <si>
    <t>10-1510</t>
  </si>
  <si>
    <t>3C14</t>
  </si>
  <si>
    <t>J024 Biohazard Bags</t>
  </si>
  <si>
    <t>GA120000103</t>
  </si>
  <si>
    <t>GULF COAST</t>
  </si>
  <si>
    <t>HH334014PR 33X40 14M RED IF-W.</t>
  </si>
  <si>
    <t>Janitorial</t>
  </si>
  <si>
    <t xml:space="preserve">CASE OF 10 ROLLS ( 25 EA) </t>
  </si>
  <si>
    <t>L013 Magill Forceps Adult</t>
  </si>
  <si>
    <t>SUNMED</t>
  </si>
  <si>
    <t>9-3016-03</t>
  </si>
  <si>
    <t>1C4B</t>
  </si>
  <si>
    <t>L014 Magill Forceps Child</t>
  </si>
  <si>
    <t>9-3016-02</t>
  </si>
  <si>
    <t>1C4C</t>
  </si>
  <si>
    <t>L015 Laryngoscope Blade Mil 0</t>
  </si>
  <si>
    <t>SOLE SOURCE - NOVAMED</t>
  </si>
  <si>
    <t>NOVAMED</t>
  </si>
  <si>
    <t>18-7020D</t>
  </si>
  <si>
    <t>1D4A</t>
  </si>
  <si>
    <t>L016 Laryngoscope Blade Mil 1</t>
  </si>
  <si>
    <t>18-7021D</t>
  </si>
  <si>
    <t>1D4B</t>
  </si>
  <si>
    <t>L017 Laryngoscope Blade Mil 2</t>
  </si>
  <si>
    <t>18-7022D</t>
  </si>
  <si>
    <t>1D4C</t>
  </si>
  <si>
    <t>L018 Laryngoscope Blade Mil 3</t>
  </si>
  <si>
    <t>18-7023D</t>
  </si>
  <si>
    <t>1C5A</t>
  </si>
  <si>
    <t>L019 Laryngoscope Blade Mil 4</t>
  </si>
  <si>
    <t>18-7024D</t>
  </si>
  <si>
    <t>1C5B</t>
  </si>
  <si>
    <t>L020 Laryngoscope Blade Mac 1</t>
  </si>
  <si>
    <t>18-7011D</t>
  </si>
  <si>
    <t>1C5C</t>
  </si>
  <si>
    <t>L021 Laryngoscope Blade Mac 2</t>
  </si>
  <si>
    <t>18-7012D</t>
  </si>
  <si>
    <t>1D5A</t>
  </si>
  <si>
    <t>L022 Laryngoscope Blade Mac 3</t>
  </si>
  <si>
    <t>18-7013D</t>
  </si>
  <si>
    <t>1D5B</t>
  </si>
  <si>
    <t>L023 Laryngoscope Blade Mac 4</t>
  </si>
  <si>
    <t>18-7014D</t>
  </si>
  <si>
    <t>1D5C</t>
  </si>
  <si>
    <t>L024 Laryngoscope Handle</t>
  </si>
  <si>
    <t>14-600S-01</t>
  </si>
  <si>
    <t>1C6A</t>
  </si>
  <si>
    <t>HOSPIRA</t>
  </si>
  <si>
    <t>NDC 0409-4921-34</t>
  </si>
  <si>
    <t>3C8B</t>
  </si>
  <si>
    <t>M007.2 Nitro Mist</t>
  </si>
  <si>
    <t>AKRIMAX PHARMACEUTICALS</t>
  </si>
  <si>
    <t>24090-401-08</t>
  </si>
  <si>
    <t>3B11B</t>
  </si>
  <si>
    <t>FOUGRA PHARMACEUTICAL</t>
  </si>
  <si>
    <t>NDC 0168-0326-30</t>
  </si>
  <si>
    <t>3B9A</t>
  </si>
  <si>
    <t>M010 Baby Aspirin</t>
  </si>
  <si>
    <t>MAJOR PHARMACEUTICALS</t>
  </si>
  <si>
    <t>0904-4040-73</t>
  </si>
  <si>
    <t>3A8</t>
  </si>
  <si>
    <t>M011.1 Dextrose 10% 250mL</t>
  </si>
  <si>
    <t>B. BRAUN</t>
  </si>
  <si>
    <t>L5202</t>
  </si>
  <si>
    <t>M012.5  Adenosine 12mg/4ml. SDV</t>
  </si>
  <si>
    <t>APP PHARMACEUTICALS</t>
  </si>
  <si>
    <t>NDC 63323-651-04</t>
  </si>
  <si>
    <t>3B9B</t>
  </si>
  <si>
    <t>M015 Atropine 20ml</t>
  </si>
  <si>
    <t>3B8D</t>
  </si>
  <si>
    <t>AMERICAN REGENT</t>
  </si>
  <si>
    <t>3B8A</t>
  </si>
  <si>
    <t>ABBOTT LABS</t>
  </si>
  <si>
    <t>74-6637-34</t>
  </si>
  <si>
    <t>3A5</t>
  </si>
  <si>
    <t>M021 Sterile Water 10ml</t>
  </si>
  <si>
    <t>NDC 0409-4887-10</t>
  </si>
  <si>
    <t>3B7C</t>
  </si>
  <si>
    <t>3B7D</t>
  </si>
  <si>
    <t>M026 Diphenhydramine. 25mg  Capsules</t>
  </si>
  <si>
    <t>249326 (0904-5306-61)</t>
  </si>
  <si>
    <t>3B7A</t>
  </si>
  <si>
    <t>PACK OF 100 EACH</t>
  </si>
  <si>
    <t>M027 Albuterol</t>
  </si>
  <si>
    <t>0487-9501-25</t>
  </si>
  <si>
    <t>3C7A</t>
  </si>
  <si>
    <t xml:space="preserve">M028    Ipratropium Bromide 0.02%.  0.5mg/2.5ml unit dose </t>
  </si>
  <si>
    <t>0487-9801-25</t>
  </si>
  <si>
    <t>3C6B</t>
  </si>
  <si>
    <t>M034 2% Lidocaine</t>
  </si>
  <si>
    <t>74-4903-34</t>
  </si>
  <si>
    <t>3C6A</t>
  </si>
  <si>
    <t xml:space="preserve">M034.1 2% Lidocaine HCI Injection, 100 mg/5ml, Luer-jet prefilled syringe.  </t>
  </si>
  <si>
    <t>AMPHASTAR -IMS</t>
  </si>
  <si>
    <t>NDC 76329-2209-1</t>
  </si>
  <si>
    <t>M035 Mag Sulfate</t>
  </si>
  <si>
    <t>0517-2602-25</t>
  </si>
  <si>
    <t>3B7B</t>
  </si>
  <si>
    <t>M037 Solu Medrol 125mg/2ml</t>
  </si>
  <si>
    <t>PFIZER</t>
  </si>
  <si>
    <t>0009-0047-25</t>
  </si>
  <si>
    <t>3B6E</t>
  </si>
  <si>
    <t>M038 Calcium Gluconate</t>
  </si>
  <si>
    <t>311110 NDC 63323-311-10</t>
  </si>
  <si>
    <t>3B6F</t>
  </si>
  <si>
    <t>BIONICHE PHARM</t>
  </si>
  <si>
    <t>NDC 67457-153-03</t>
  </si>
  <si>
    <t>3B6D</t>
  </si>
  <si>
    <t>BEDFORD LABS</t>
  </si>
  <si>
    <t>NDC 55390-565-05</t>
  </si>
  <si>
    <t>Fridge</t>
  </si>
  <si>
    <t>M044.1 Enalapril, Vial</t>
  </si>
  <si>
    <t>NDC 0409-2122-01</t>
  </si>
  <si>
    <t>3B11E</t>
  </si>
  <si>
    <t>NDC 0409-2290-31</t>
  </si>
  <si>
    <t>3B6A</t>
  </si>
  <si>
    <t>M077.1 Glucagen</t>
  </si>
  <si>
    <t>NDC 55390-004-01</t>
  </si>
  <si>
    <t>3B5D</t>
  </si>
  <si>
    <t>M078.1 Ibuprofen Tablets (2 ea/PG)</t>
  </si>
  <si>
    <t>MEDI-FIRST (MEDIQUE)</t>
  </si>
  <si>
    <t>3A10</t>
  </si>
  <si>
    <t>M078.3 HALDOL</t>
  </si>
  <si>
    <t>NDC 55390-147-10</t>
  </si>
  <si>
    <t>3B11F</t>
  </si>
  <si>
    <t>WEST-WARD PHARM</t>
  </si>
  <si>
    <t>NDC 0641-6078-01</t>
  </si>
  <si>
    <t>3A7</t>
  </si>
  <si>
    <t>M1003   ONDANSETRON (ZOFRAN) ODT 4mg TABLET. BO/ 30 EA</t>
  </si>
  <si>
    <t>CAROCO</t>
  </si>
  <si>
    <t xml:space="preserve">NDC 62756-240-64           </t>
  </si>
  <si>
    <t>Box  OF 30 EACH</t>
  </si>
  <si>
    <t>PDI</t>
  </si>
  <si>
    <t>B10800</t>
  </si>
  <si>
    <t>N003 14gx1 1/4 Cath</t>
  </si>
  <si>
    <t>SMITHS MEDICAL</t>
  </si>
  <si>
    <t>3B4B</t>
  </si>
  <si>
    <t>N004 14gx2 Cath</t>
  </si>
  <si>
    <t>EXEL INTERNATIONAL</t>
  </si>
  <si>
    <t>3A4C</t>
  </si>
  <si>
    <t>N005 16gx1 1/4 Cath</t>
  </si>
  <si>
    <t>3B4A</t>
  </si>
  <si>
    <t>N006 16gx2 Cath</t>
  </si>
  <si>
    <t>3A4B</t>
  </si>
  <si>
    <t>N007 18gx1 1/4 Cath</t>
  </si>
  <si>
    <t>3B3</t>
  </si>
  <si>
    <t>N008 18gx2 Cath</t>
  </si>
  <si>
    <t>3A4A</t>
  </si>
  <si>
    <t>N009 20gx1 1/4 Cath</t>
  </si>
  <si>
    <t>3B2</t>
  </si>
  <si>
    <t>N010 22gx1 Cath</t>
  </si>
  <si>
    <t>3B1C</t>
  </si>
  <si>
    <t>N011.1 24gx3/4 Cath</t>
  </si>
  <si>
    <t>3B1B</t>
  </si>
  <si>
    <t xml:space="preserve">N013.1 1ML TBSyringe w/25g X 1 </t>
  </si>
  <si>
    <t>RETRACTABLE TECHNOLOGIES</t>
  </si>
  <si>
    <t>3C4A</t>
  </si>
  <si>
    <t>N014.1 3ml Safety Syringe</t>
  </si>
  <si>
    <t>3C3C</t>
  </si>
  <si>
    <t>N016 12cc Syringe</t>
  </si>
  <si>
    <t>3C3B</t>
  </si>
  <si>
    <t>N017 35cc Syringe</t>
  </si>
  <si>
    <t>E2C2A</t>
  </si>
  <si>
    <t>N018 60cc Syringe w/ Cath Tip</t>
  </si>
  <si>
    <t>3A1B</t>
  </si>
  <si>
    <t>N019 19g Needle</t>
  </si>
  <si>
    <t>3C3A</t>
  </si>
  <si>
    <t>N022 22g Needle</t>
  </si>
  <si>
    <t>GA120000100</t>
  </si>
  <si>
    <t>102-N22105</t>
  </si>
  <si>
    <t>3C2B</t>
  </si>
  <si>
    <t>N024 3 Gallon Sharps Container</t>
  </si>
  <si>
    <t>BECTON DICKINSON</t>
  </si>
  <si>
    <t>4A4B</t>
  </si>
  <si>
    <t>N026 Sharps Shuttle</t>
  </si>
  <si>
    <t>3C1</t>
  </si>
  <si>
    <t>N035 Twin Pack</t>
  </si>
  <si>
    <t>3C2A</t>
  </si>
  <si>
    <t>N037 3ml Syringe</t>
  </si>
  <si>
    <t>3A2A</t>
  </si>
  <si>
    <t>N040 EZ IO Needle Adult</t>
  </si>
  <si>
    <t>GS110000005</t>
  </si>
  <si>
    <t>VIDACARE</t>
  </si>
  <si>
    <t>B1B15B</t>
  </si>
  <si>
    <t>N040.1 EZ IO Connects</t>
  </si>
  <si>
    <t>B1D15A</t>
  </si>
  <si>
    <t>N040.13 EZ IO Large Adult Needle</t>
  </si>
  <si>
    <t>B1C15B</t>
  </si>
  <si>
    <t>N040.21 EZ IO Driver G3 Model</t>
  </si>
  <si>
    <t>N040.61 EZ IO Storage Case for G3 Model</t>
  </si>
  <si>
    <t>GS110000012</t>
  </si>
  <si>
    <t>N041.1  1cc TB syringe 27 ga x ½ inch needle. Gray</t>
  </si>
  <si>
    <t>GA12000098</t>
  </si>
  <si>
    <t>1B5</t>
  </si>
  <si>
    <t>01072605218</t>
  </si>
  <si>
    <t>S003 Yellow Blanket, disposable</t>
  </si>
  <si>
    <t>TIDI</t>
  </si>
  <si>
    <t>4A2A</t>
  </si>
  <si>
    <t>MOORE MEDICAL</t>
  </si>
  <si>
    <t>E4A5A</t>
  </si>
  <si>
    <t>X001 Backboard Straps</t>
  </si>
  <si>
    <t>DICK MEDICAL</t>
  </si>
  <si>
    <t>37172(OR)</t>
  </si>
  <si>
    <t>1D8</t>
  </si>
  <si>
    <t>NOTES</t>
  </si>
  <si>
    <t>M043 Cardizem 5mL vial (Refrig)</t>
  </si>
  <si>
    <t xml:space="preserve">F014  60 Drop Burette IV Set. 88 inches </t>
  </si>
  <si>
    <t>B BRAUN</t>
  </si>
  <si>
    <t xml:space="preserve"> AMPHASTAR-IMS </t>
  </si>
  <si>
    <t xml:space="preserve">NDC 76329-3369-1   </t>
  </si>
  <si>
    <t>WEST-WARD PHARMACEUTICALS</t>
  </si>
  <si>
    <t>0641-6006-01</t>
  </si>
  <si>
    <t>TBD</t>
  </si>
  <si>
    <t>D071 NIBP Hose Welch Allyn Zoll P/N 8300-0002-01</t>
  </si>
  <si>
    <t>D072 NIBP cuff, large adult, reusable Welch Allyn ZOLL P/N REUSE-12-2MQ</t>
  </si>
  <si>
    <t>D073 NIBP cuff, regular adult, reusable. Welch Allyn Zoll P/N REUSE-11-2MQ</t>
  </si>
  <si>
    <t>D074 NIBP cuff, small adult, reusable. Welch Allyn Zoll P/N REUSE-10-2MQ</t>
  </si>
  <si>
    <t>D075 NIBP cuff, pediatric, reusable. Welch Allyn Zoll P/N REUSE-08-2MQ</t>
  </si>
  <si>
    <t>D076 NIBP cuff, infant, reusable. Welch Allyn Zoll P/N REUSE-07-2MQ</t>
  </si>
  <si>
    <t>D077 NIBP cuff, thigh, reusable. Welch Allyn Zoll P/N REUSE-13-2MQ</t>
  </si>
  <si>
    <t>D079 SpO2 sensor cable.  MASIMO. ZOLL P/N 8000-0341</t>
  </si>
  <si>
    <t>D080 SpO2 sensor, adult, reusable. MASIMO ZOLL P/N 8000-000371</t>
  </si>
  <si>
    <t>D082 Adult defibrillation / monitor combination pads. ZOLL 8900-400 P/N STAT.PADZ</t>
  </si>
  <si>
    <t>D083 Pediatric defibrillation / monitor combination pads. ZOLL 8900-0810-01  P/N PEDI.PADZ</t>
  </si>
  <si>
    <t>D084 Monitor recording paper, roll. ZOLL P/N 8000-00901</t>
  </si>
  <si>
    <t>D085 Electrode gel, 12 oz. tube. ZOLL P/N 8000-0053</t>
  </si>
  <si>
    <t xml:space="preserve">D087 ETCO2 sampling line for non-intubated patient, pediatric. </t>
  </si>
  <si>
    <t>D090 SpO2 Sensor, adult, disposable. ZOLL P/N 8000-0336</t>
  </si>
  <si>
    <t>D091 SpO2 Sensor, pediatric, disposable. ZOLL P/N 8000-0339</t>
  </si>
  <si>
    <t>D092 SpO2 Sensor, infant, disposable. ZOLL P/N 8000-0340</t>
  </si>
  <si>
    <t xml:space="preserve">Temperature sensors, rectal.  ZOLL P/N 8000-0673. </t>
  </si>
  <si>
    <t>D093 Power Adapter Extension Cable. ZOLL P/N 8300-0004</t>
  </si>
  <si>
    <t>D094 Defibrillator Load Tester. ZOLL P/N 1004-0149</t>
  </si>
  <si>
    <t>D095 Protective / storage case. ZOLL P/N 8707-000501-01</t>
  </si>
  <si>
    <t>D098 4 lead EKG cables. ZOLL P/N 8000-0803-01</t>
  </si>
  <si>
    <t>D099 12 lead EKG cables. ZOLL P/N 8000-0898-01</t>
  </si>
  <si>
    <t>D100 Electrical Therapy Cable. ZOLL P/N 8300-0783-01</t>
  </si>
  <si>
    <t>D101 Temperature Sensing Cable. Disposable ZOLL P/N 8000-674</t>
  </si>
  <si>
    <t xml:space="preserve"> ZOLL</t>
  </si>
  <si>
    <t>PART # 3007-0002 BOM A</t>
  </si>
  <si>
    <t xml:space="preserve">WELCH ALLYN  </t>
  </si>
  <si>
    <t xml:space="preserve"> REF: REUSE-12-2MQ (MAROON)</t>
  </si>
  <si>
    <t xml:space="preserve"> WELCH ALLYN </t>
  </si>
  <si>
    <t xml:space="preserve">  REF: REUSE-11-2MQ ( BLACK)</t>
  </si>
  <si>
    <t xml:space="preserve"> REF: REUSE-10-2MQ (BLUE)</t>
  </si>
  <si>
    <t xml:space="preserve">REF: REUSE-08-2MQ </t>
  </si>
  <si>
    <t xml:space="preserve">REF: REUSE-07-2MQ </t>
  </si>
  <si>
    <t xml:space="preserve">REF: REUSE-13-2MQ </t>
  </si>
  <si>
    <t>MASIMO</t>
  </si>
  <si>
    <t xml:space="preserve"> REF: 2406</t>
  </si>
  <si>
    <t xml:space="preserve">REF: 2696 </t>
  </si>
  <si>
    <t>ZOLL</t>
  </si>
  <si>
    <t xml:space="preserve"> P/N 8900-0400</t>
  </si>
  <si>
    <t>P/N 8900-0810-01</t>
  </si>
  <si>
    <t>P/N 0650-000009</t>
  </si>
  <si>
    <t>ORIDIAN</t>
  </si>
  <si>
    <t xml:space="preserve"> MEASUREMENT SPECIALITES </t>
  </si>
  <si>
    <t xml:space="preserve">PROPAQ </t>
  </si>
  <si>
    <t xml:space="preserve"> P/N 8000-0053</t>
  </si>
  <si>
    <t xml:space="preserve">ZOLL P/N 8300-0525-01.  ORIDIAN P/N 007269 </t>
  </si>
  <si>
    <t xml:space="preserve"> REF: 2221</t>
  </si>
  <si>
    <t>REF: 2222</t>
  </si>
  <si>
    <t>REF: 2220</t>
  </si>
  <si>
    <t>P/N 4491RJ</t>
  </si>
  <si>
    <t>P/N 8300-0004</t>
  </si>
  <si>
    <t>P/N 1004-0149</t>
  </si>
  <si>
    <t>P/N 8707-000501-01</t>
  </si>
  <si>
    <t>P/N 8000-0803-01</t>
  </si>
  <si>
    <t>P/N 8000-0898-01</t>
  </si>
  <si>
    <t>P/N 8300-0783-01</t>
  </si>
  <si>
    <t>P/N 8000-0580-01</t>
  </si>
  <si>
    <t>GS130000010</t>
  </si>
  <si>
    <t>GA130000087</t>
  </si>
  <si>
    <t>A014.1 Kwik Cric Kit</t>
  </si>
  <si>
    <t xml:space="preserve"> </t>
  </si>
  <si>
    <t>MOTION MEDICAL</t>
  </si>
  <si>
    <t>1E8B</t>
  </si>
  <si>
    <t>A031.1 Lubricating Jelly</t>
  </si>
  <si>
    <t>ADDED FEB 14</t>
  </si>
  <si>
    <t>A034 ET Tube 2.5</t>
  </si>
  <si>
    <t>2B7A</t>
  </si>
  <si>
    <t>A035 ET Tube 3.0</t>
  </si>
  <si>
    <t>2B7B</t>
  </si>
  <si>
    <t>A036 ET Tube 3.5</t>
  </si>
  <si>
    <t>2B7C</t>
  </si>
  <si>
    <t>A037 ET Tube 4.0</t>
  </si>
  <si>
    <t>2B8A</t>
  </si>
  <si>
    <t>A038 ET Tube 4.5</t>
  </si>
  <si>
    <t>2B8B</t>
  </si>
  <si>
    <t>A039 ET Tube 5.0</t>
  </si>
  <si>
    <t>2B8C</t>
  </si>
  <si>
    <t>A040 ET Tube 5.5</t>
  </si>
  <si>
    <t>2B9A</t>
  </si>
  <si>
    <t>A041 ET Tube 6.0</t>
  </si>
  <si>
    <t>2B9B</t>
  </si>
  <si>
    <t>A042 ET Tube 7.0</t>
  </si>
  <si>
    <t>2B9C</t>
  </si>
  <si>
    <t>A043 ET Tube 8.0</t>
  </si>
  <si>
    <t>2B10A</t>
  </si>
  <si>
    <t>A064 BAAM</t>
  </si>
  <si>
    <t>GREAT PLANES BALLISTICS</t>
  </si>
  <si>
    <t>1B2D</t>
  </si>
  <si>
    <t>ALLIED HEALTHCARE</t>
  </si>
  <si>
    <t>A077 Bougie</t>
  </si>
  <si>
    <t>GREENFIELD MEDICAL</t>
  </si>
  <si>
    <t>GM85110</t>
  </si>
  <si>
    <t>2B6B</t>
  </si>
  <si>
    <t>BUILDUP ITEM</t>
  </si>
  <si>
    <t>A122.01 Bougie Introducer 10fr</t>
  </si>
  <si>
    <t>9-0211-70</t>
  </si>
  <si>
    <t>2A7B</t>
  </si>
  <si>
    <t>B033 Pedi Mate</t>
  </si>
  <si>
    <t>FERNO</t>
  </si>
  <si>
    <t>BB6780</t>
  </si>
  <si>
    <t>2A16B</t>
  </si>
  <si>
    <t>B035 Short Board</t>
  </si>
  <si>
    <t>35955-LG</t>
  </si>
  <si>
    <t>1C5</t>
  </si>
  <si>
    <t>D012 Nail Polish Remover</t>
  </si>
  <si>
    <t>E2B1A</t>
  </si>
  <si>
    <t>D014 Stethoscope</t>
  </si>
  <si>
    <t>670BK</t>
  </si>
  <si>
    <t>2B16B</t>
  </si>
  <si>
    <t>D015 Trauma Shears</t>
  </si>
  <si>
    <t>PROGRESSIVE MEDICAL</t>
  </si>
  <si>
    <t>2B16A</t>
  </si>
  <si>
    <t>D016 Pen Light</t>
  </si>
  <si>
    <t>DIXIE EMS SUPPLY COMPANY</t>
  </si>
  <si>
    <t>1B6C</t>
  </si>
  <si>
    <t>F003 NaCL 50cc</t>
  </si>
  <si>
    <t>S8004-5384</t>
  </si>
  <si>
    <t>3C13A</t>
  </si>
  <si>
    <t>4A9B</t>
  </si>
  <si>
    <t>M017.1 Acetaminophen Tablets 325mg</t>
  </si>
  <si>
    <t>Pack</t>
  </si>
  <si>
    <t>MEDI-FIRST</t>
  </si>
  <si>
    <t>3A12</t>
  </si>
  <si>
    <t>M024 Neo Synephrine</t>
  </si>
  <si>
    <t>3B5A</t>
  </si>
  <si>
    <t>M041 NaCL 10ml</t>
  </si>
  <si>
    <t>3C5</t>
  </si>
  <si>
    <t>M060 Hurricaine Spray</t>
  </si>
  <si>
    <t>BEUTLICH PHARMACEUTICALS</t>
  </si>
  <si>
    <t>283-0679-02</t>
  </si>
  <si>
    <t>3B6B</t>
  </si>
  <si>
    <t>M061 Extension Tubes For Hurricaine</t>
  </si>
  <si>
    <t>283-1185-20</t>
  </si>
  <si>
    <t>3B5C</t>
  </si>
  <si>
    <t>N004.1 ARS Decompression Needle</t>
  </si>
  <si>
    <t>NORTH AMERICAN RESCUE</t>
  </si>
  <si>
    <t>ZZ-0056</t>
  </si>
  <si>
    <t>B1B12</t>
  </si>
  <si>
    <t>N011 24gx3/4 Cath</t>
  </si>
  <si>
    <t>N022.1 25g x 5/8 Needle</t>
  </si>
  <si>
    <t>1B3A</t>
  </si>
  <si>
    <t>GA120000101</t>
  </si>
  <si>
    <t>N022.2 22g x 1 Needle</t>
  </si>
  <si>
    <t>1B3B</t>
  </si>
  <si>
    <t>GA120000102</t>
  </si>
  <si>
    <t>N024.1 4.7 Quart Sharps Container(Sprinter)</t>
  </si>
  <si>
    <t>MEDICAL ACTION INDUSTRIES</t>
  </si>
  <si>
    <t>184R</t>
  </si>
  <si>
    <t>E3B1A</t>
  </si>
  <si>
    <t>N027 10 Gallon Sharps Container</t>
  </si>
  <si>
    <t>E3C4</t>
  </si>
  <si>
    <t>N027.1 10 Gallon Red Gasket</t>
  </si>
  <si>
    <t>S002 Top Sheets</t>
  </si>
  <si>
    <t>NON 24335</t>
  </si>
  <si>
    <t>4A2B</t>
  </si>
  <si>
    <t xml:space="preserve">DATE OF ORDER: </t>
  </si>
  <si>
    <t>UNIT:</t>
  </si>
  <si>
    <t>S004 Blanket, Polyester, (Wool)</t>
  </si>
  <si>
    <t>A095 Surgical Cricothyrotomy kit</t>
  </si>
  <si>
    <t>A099 Needle Cricothyrotomy Kit</t>
  </si>
  <si>
    <t>D102 BATTERY LITHIUM ION</t>
  </si>
  <si>
    <t>P/N 8000-674</t>
  </si>
  <si>
    <t>D103 CPR Connector/ Adapter ZOLL P/N 8000-370</t>
  </si>
  <si>
    <t>P/N 8000-370</t>
  </si>
  <si>
    <t>MAJOR PHARMACEUTICALS OR EQUAL</t>
  </si>
  <si>
    <t>Each (BTL)</t>
  </si>
  <si>
    <t>MSDS</t>
  </si>
  <si>
    <t>M017.7 Acetaminophen Liquid Suspension 160mg/5ml. Cherry. 4oz</t>
  </si>
  <si>
    <t>ANY BRAND</t>
  </si>
  <si>
    <t>P/N 7800201</t>
  </si>
  <si>
    <t>PACK/2 EA</t>
  </si>
  <si>
    <t>B071  Pedi immobilizer</t>
  </si>
  <si>
    <t>D032.1 Capnoline Cannula</t>
  </si>
  <si>
    <t>BOX OF 50 EA</t>
  </si>
  <si>
    <t>N014.3 0.03ml Safety Syringe</t>
  </si>
  <si>
    <t xml:space="preserve"> O-Two Medical Technologies  </t>
  </si>
  <si>
    <t>01BM3201-MO-Cs</t>
  </si>
  <si>
    <t>A045.1   SMART-BAG® MO Size Child. Complete with Inflated Cuffed Mask, Oxygen Tubing and Oxygen Reservoir System in Easy Open Plastic Bag.  Disposable.</t>
  </si>
  <si>
    <t>01BM3211-MO-Cs</t>
  </si>
  <si>
    <t>A104   CPAP Delivery System. Single Use. (Small Adult). 
Incl., facemask (size 4) and head harness (Case of 10)</t>
  </si>
  <si>
    <t>A105   CPAP mask. Cuffed Disposable Mask #5 with hook Large Adult.  Sold 12 per Case</t>
  </si>
  <si>
    <t>A106   CPAP mask. Cuffed Disposable Mask #3 with hook Child/ Small Adult</t>
  </si>
  <si>
    <t xml:space="preserve">01CV0212-cs </t>
  </si>
  <si>
    <t xml:space="preserve">02FM5208-HK-CS 
</t>
  </si>
  <si>
    <t xml:space="preserve">02FM5207-HK-CS </t>
  </si>
  <si>
    <t xml:space="preserve"> MYDENT INTERNATIONAL</t>
  </si>
  <si>
    <t>MK-1246</t>
  </si>
  <si>
    <t xml:space="preserve">D047.1  PEDIA Quick Tape </t>
  </si>
  <si>
    <t>PEDIA</t>
  </si>
  <si>
    <t>ALL</t>
  </si>
  <si>
    <t xml:space="preserve"> M023.1  Epinephrine 1:1,000  1mg/ml. 1ml Single Dose AmpuleFor Training use only!</t>
  </si>
  <si>
    <t>27031435091</t>
  </si>
  <si>
    <t>MOCKMEDS or EQUAL</t>
  </si>
  <si>
    <t xml:space="preserve">XG102 </t>
  </si>
  <si>
    <t xml:space="preserve">A057.5    A057.5 Patient mask, Breathe E-Z Pleated Ear-Loop. Blue. 50 each per Box. </t>
  </si>
  <si>
    <t xml:space="preserve">A083     i-gel O2 Resus Pack. Large adult. </t>
  </si>
  <si>
    <t xml:space="preserve">A084     i-gel O2 Resus Pack. Medium adult. </t>
  </si>
  <si>
    <t xml:space="preserve">A085     i-gel O2 Resus Pack. Small adult. </t>
  </si>
  <si>
    <t>INTERSURGICAL INCORPORATED</t>
  </si>
  <si>
    <t>DEROYAL</t>
  </si>
  <si>
    <t>PURITAN BENNETT</t>
  </si>
  <si>
    <t>M023.2  Anaphylaxis kit</t>
  </si>
  <si>
    <t>Kit</t>
  </si>
  <si>
    <t>J003.1 Bleach wipes</t>
  </si>
  <si>
    <t>P25784</t>
  </si>
  <si>
    <t>B.BRAUN OR EQUAL</t>
  </si>
  <si>
    <t xml:space="preserve"> BT-A-1313-B</t>
  </si>
  <si>
    <t>G007.5 Boot Covers.  XL</t>
  </si>
  <si>
    <t>4617100V-02</t>
  </si>
  <si>
    <t xml:space="preserve">Becton-Dickinson </t>
  </si>
  <si>
    <t>FDU</t>
  </si>
  <si>
    <t>NAME</t>
  </si>
  <si>
    <t>Due to availability of product, pricing is subject to change at any time and without notice</t>
  </si>
  <si>
    <t>For Routine Orders: Allow up to 3 business days for order to be processed.  For urgent orders: Fill same day</t>
  </si>
  <si>
    <t>010209</t>
  </si>
  <si>
    <t xml:space="preserve">M026.1 Benadryl Ultratabs. 25mg. 24 each per Box. Individual blister packed. </t>
  </si>
  <si>
    <t>NDC 50580-226-51 or equal</t>
  </si>
  <si>
    <t xml:space="preserve">  McNeil Consumer Healthcare </t>
  </si>
  <si>
    <t>J003 Sani Cloth</t>
  </si>
  <si>
    <t>M016.2 Levophed.  1mg/ml. 4ml ampoule.</t>
  </si>
  <si>
    <t xml:space="preserve"> NDC 0409-1443-25 or equal</t>
  </si>
  <si>
    <t>B048.3  Limb Holder, Quick Release</t>
  </si>
  <si>
    <t>approved for system use</t>
  </si>
  <si>
    <t>M2052</t>
  </si>
  <si>
    <t>L484-040C</t>
  </si>
  <si>
    <t>D005 ULTRASOUND GEL 8.4 OZ</t>
  </si>
  <si>
    <t>KENDALL</t>
  </si>
  <si>
    <t xml:space="preserve"> Laerdal Suction Unit</t>
  </si>
  <si>
    <t>E014 LSU BATTERY</t>
  </si>
  <si>
    <t>P/N 780400</t>
  </si>
  <si>
    <t xml:space="preserve">M001 Epinephrine Injection1mg/10ml Prefilled Syringe </t>
  </si>
  <si>
    <t>M008  Nitroglycerin Ointment 2%          30 gram tube</t>
  </si>
  <si>
    <t xml:space="preserve">M017.4  Acetaminophen Tablets, dissolving  80mg Tablet, 30 tablets per Bottle Flavor: (Grape Punch or Bubble Gum Burst)   </t>
  </si>
  <si>
    <t>M023  Epinephrine 1:1,000  1mg/ml. 1ml Single Dose Ampule</t>
  </si>
  <si>
    <t>M042 Amiodarone SDV</t>
  </si>
  <si>
    <t>M046 Diphenhydramine, HCI Injection, USP. Single dose. 50mg/ 1 ml Carpuject/Luer lock.</t>
  </si>
  <si>
    <t xml:space="preserve">M1001   Ondansetron Injection USP 4mg/2mL 2mL Single Dose Vial </t>
  </si>
  <si>
    <t>MATERIAL SAFETY</t>
  </si>
  <si>
    <t>A057.6  Surgical Mask with earloop.  Blue</t>
  </si>
  <si>
    <t>2015 NEW ITEM/ USE WHEN A057.5 DEPLETES</t>
  </si>
  <si>
    <t>M006.2   Naloxone 1mg/mL  2mL prefilled syringe.  Luer Lok</t>
  </si>
  <si>
    <t xml:space="preserve">00904-575146 </t>
  </si>
  <si>
    <t xml:space="preserve">NDC 0904-1985-00 </t>
  </si>
  <si>
    <t>M020.2  8.4% Sodium Bicarbonate 50ml prefilled syringe with LUER-JET</t>
  </si>
  <si>
    <t xml:space="preserve"> AMPHASTAR-IMS NDC </t>
  </si>
  <si>
    <t xml:space="preserve"> NDC 76329-3352-1</t>
  </si>
  <si>
    <t xml:space="preserve">M039.1  Calcium Chloride 10% (1 gr/10mL prefilled syringe. Luer lock. </t>
  </si>
  <si>
    <t>AMPHASTAR -IMS NDC 0548-3304-01</t>
  </si>
  <si>
    <t>BOEHRINGER INGELHEIM</t>
  </si>
  <si>
    <t xml:space="preserve">30-0014 </t>
  </si>
  <si>
    <t>A044.1  SMART-BAG MO  Size:Adult. Complete with Inflated  Cuffed Mask, Oxygen Tubing and Oxygen. Disposable</t>
  </si>
  <si>
    <t>B010.2 Coban Tape 1 INCH</t>
  </si>
  <si>
    <t>B010.01 Coban Tape 2 INCH</t>
  </si>
  <si>
    <t>LAST UPDATE</t>
  </si>
  <si>
    <t>ADDED 2016</t>
  </si>
  <si>
    <t>N001.1 PREVANTICS Chlorohexidine wipes</t>
  </si>
  <si>
    <t>2016 PRICE INCREASE</t>
  </si>
  <si>
    <t>600-42500</t>
  </si>
  <si>
    <t>A033.1 Thomas Select Tube Holder, Adult</t>
  </si>
  <si>
    <t xml:space="preserve">NEW INVENTORY </t>
  </si>
  <si>
    <t xml:space="preserve">DISCONTINUED </t>
  </si>
  <si>
    <t>DISCONTINUED AND REPLACED BY A107</t>
  </si>
  <si>
    <t xml:space="preserve">A107  A107      CPAP System (Small Adult). c/w face mask (size 4) head harness and pressure gauge (Case/10) </t>
  </si>
  <si>
    <t xml:space="preserve">01CV0218-CS.  </t>
  </si>
  <si>
    <t>A130     Nasopharyngeal Airway.  Size 18 french. latex free, sterile,  single patient use. FDA approved device. Rx.  Beveled Edge</t>
  </si>
  <si>
    <t>A131   Nasopharyngeal Airway.  Size 20 french. latex free, sterile,  single patient use. FDA approved device  Rx.  Beveled Edge</t>
  </si>
  <si>
    <t>A132   Nasopharyngeal Airway.  Size 22 french. latex free, sterile,  single patient use. FDA approved device.  Rx.  Beveled Edge</t>
  </si>
  <si>
    <t>A133   Nasopharyngeal Airway.  Size 24 french. latex free, sterile,  single patient use. FDA approved device  Rx.  Beveled Edge</t>
  </si>
  <si>
    <t>A134   Nasopharyngeal Airway.  Size 26 french. latex free, sterile,  single patient use. FDA approved device  Rx.  Beveled Edge</t>
  </si>
  <si>
    <t>MEDSOURCE</t>
  </si>
  <si>
    <t>MS-23918</t>
  </si>
  <si>
    <t>MS-23920</t>
  </si>
  <si>
    <t xml:space="preserve">MS-23922 </t>
  </si>
  <si>
    <t xml:space="preserve"> MS-23924</t>
  </si>
  <si>
    <t>MS-23926</t>
  </si>
  <si>
    <t xml:space="preserve">B033,2   Child Restraint Device.  </t>
  </si>
  <si>
    <t>QUANTUM EMS</t>
  </si>
  <si>
    <t>Q-ACR</t>
  </si>
  <si>
    <t>2016 PRICE  DECREASE</t>
  </si>
  <si>
    <t>2016 PRICE  INCREASE</t>
  </si>
  <si>
    <t>M046.2    Diphenhydramine HCL Oral Solution.  12.5mg/ 5mL with 14% alcohol. 10 x 5ml unit dose cups.</t>
  </si>
  <si>
    <t xml:space="preserve"> Pharmaceutical Associates </t>
  </si>
  <si>
    <t>NDC  0121-0489-05 or equal</t>
  </si>
  <si>
    <t>M020  8.4% Sodium Bicarbonate 50ml prefilled syringe with NEEDLE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</si>
</sst>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&quot;$&quot;#,##0.000000"/>
    <numFmt numFmtId="167" formatCode="&quot;$&quot;#,##0.000"/>
    <numFmt numFmtId="168" formatCode="&quot;$&quot;#,##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entury Gothic"/>
      <family val="2"/>
    </font>
    <font>
      <sz val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30"/>
      <name val="Arial"/>
      <family val="2"/>
    </font>
    <font>
      <sz val="11"/>
      <color indexed="30"/>
      <name val="Calibri"/>
      <family val="2"/>
    </font>
    <font>
      <b/>
      <sz val="14"/>
      <name val="Century Gothic"/>
      <family val="2"/>
    </font>
    <font>
      <b/>
      <sz val="11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2"/>
      <color rgb="FF0070C0"/>
      <name val="Arial"/>
      <family val="2"/>
    </font>
    <font>
      <sz val="11"/>
      <color rgb="FF0070C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9" fillId="33" borderId="0" xfId="0" applyFont="1" applyFill="1" applyAlignment="1">
      <alignment horizontal="center" wrapText="1"/>
    </xf>
    <xf numFmtId="0" fontId="56" fillId="0" borderId="0" xfId="0" applyFont="1" applyAlignment="1">
      <alignment wrapText="1"/>
    </xf>
    <xf numFmtId="0" fontId="15" fillId="0" borderId="0" xfId="0" applyFont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164" fontId="57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34" borderId="13" xfId="0" applyFont="1" applyFill="1" applyBorder="1" applyAlignment="1">
      <alignment horizontal="center"/>
    </xf>
    <xf numFmtId="166" fontId="1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11" fillId="34" borderId="12" xfId="0" applyFont="1" applyFill="1" applyBorder="1" applyAlignment="1">
      <alignment horizontal="center"/>
    </xf>
    <xf numFmtId="3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67" fontId="1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11" fillId="33" borderId="10" xfId="0" applyNumberFormat="1" applyFont="1" applyFill="1" applyBorder="1" applyAlignment="1" applyProtection="1">
      <alignment horizontal="left" vertical="center" wrapText="1"/>
      <protection/>
    </xf>
    <xf numFmtId="3" fontId="60" fillId="33" borderId="10" xfId="0" applyNumberFormat="1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165" fontId="11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8" fontId="11" fillId="33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165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165" fontId="60" fillId="33" borderId="10" xfId="0" applyNumberFormat="1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1" fillId="39" borderId="10" xfId="0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40" borderId="10" xfId="0" applyFont="1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 wrapText="1"/>
    </xf>
    <xf numFmtId="0" fontId="5" fillId="40" borderId="12" xfId="0" applyFont="1" applyFill="1" applyBorder="1" applyAlignment="1">
      <alignment horizontal="left" vertical="center" wrapText="1"/>
    </xf>
    <xf numFmtId="0" fontId="0" fillId="40" borderId="12" xfId="0" applyFill="1" applyBorder="1" applyAlignment="1">
      <alignment horizontal="left" vertical="center" wrapText="1"/>
    </xf>
    <xf numFmtId="15" fontId="22" fillId="40" borderId="10" xfId="0" applyNumberFormat="1" applyFont="1" applyFill="1" applyBorder="1" applyAlignment="1">
      <alignment horizontal="left" vertical="center" wrapText="1"/>
    </xf>
    <xf numFmtId="0" fontId="61" fillId="40" borderId="10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9"/>
  <sheetViews>
    <sheetView tabSelected="1" zoomScale="75" zoomScaleNormal="75" zoomScalePageLayoutView="0" workbookViewId="0" topLeftCell="A49">
      <selection activeCell="E55" sqref="E55"/>
    </sheetView>
  </sheetViews>
  <sheetFormatPr defaultColWidth="9.140625" defaultRowHeight="15"/>
  <cols>
    <col min="1" max="1" width="25.57421875" style="60" customWidth="1"/>
    <col min="2" max="2" width="38.28125" style="60" customWidth="1"/>
    <col min="3" max="3" width="13.28125" style="60" customWidth="1"/>
    <col min="4" max="4" width="11.28125" style="60" customWidth="1"/>
    <col min="5" max="5" width="9.140625" style="60" customWidth="1"/>
    <col min="6" max="6" width="14.28125" style="60" customWidth="1"/>
    <col min="7" max="7" width="20.140625" style="60" customWidth="1"/>
    <col min="8" max="8" width="30.8515625" style="3" customWidth="1"/>
    <col min="9" max="9" width="21.140625" style="3" customWidth="1"/>
    <col min="10" max="10" width="11.7109375" style="3" customWidth="1"/>
    <col min="11" max="11" width="16.421875" style="3" customWidth="1"/>
    <col min="12" max="12" width="18.00390625" style="3" customWidth="1"/>
    <col min="13" max="13" width="14.28125" style="3" customWidth="1"/>
    <col min="14" max="14" width="30.00390625" style="21" customWidth="1"/>
    <col min="15" max="15" width="24.28125" style="60" customWidth="1"/>
    <col min="16" max="16" width="18.7109375" style="60" customWidth="1"/>
    <col min="17" max="16384" width="9.140625" style="60" customWidth="1"/>
  </cols>
  <sheetData>
    <row r="1" spans="1:13" ht="43.5" customHeight="1">
      <c r="A1" s="44" t="s">
        <v>811</v>
      </c>
      <c r="B1" s="119"/>
      <c r="C1" s="120"/>
      <c r="D1" s="19"/>
      <c r="E1" s="19"/>
      <c r="F1" s="19"/>
      <c r="G1" s="19"/>
      <c r="H1" s="11"/>
      <c r="I1" s="12"/>
      <c r="J1" s="12"/>
      <c r="K1" s="13"/>
      <c r="L1" s="11"/>
      <c r="M1" s="12"/>
    </row>
    <row r="2" spans="1:3" ht="40.5" customHeight="1">
      <c r="A2" s="44" t="s">
        <v>867</v>
      </c>
      <c r="B2" s="119"/>
      <c r="C2" s="120"/>
    </row>
    <row r="3" spans="1:16" ht="43.5" customHeight="1">
      <c r="A3" s="44" t="s">
        <v>812</v>
      </c>
      <c r="B3" s="119"/>
      <c r="C3" s="120"/>
      <c r="D3" s="14"/>
      <c r="E3" s="14"/>
      <c r="F3" s="15"/>
      <c r="G3" s="16"/>
      <c r="H3" s="11"/>
      <c r="I3" s="12"/>
      <c r="J3" s="14"/>
      <c r="K3" s="13"/>
      <c r="L3" s="11"/>
      <c r="M3" s="12"/>
      <c r="N3" s="20"/>
      <c r="O3" s="14"/>
      <c r="P3" s="14"/>
    </row>
    <row r="4" spans="1:16" ht="50.25" customHeight="1">
      <c r="A4" s="45" t="s">
        <v>866</v>
      </c>
      <c r="B4" s="121"/>
      <c r="C4" s="122"/>
      <c r="D4" s="14"/>
      <c r="E4" s="14"/>
      <c r="F4" s="15"/>
      <c r="G4" s="63" t="s">
        <v>909</v>
      </c>
      <c r="H4" s="123">
        <v>42582</v>
      </c>
      <c r="I4" s="124"/>
      <c r="J4" s="124"/>
      <c r="K4" s="13"/>
      <c r="L4" s="11"/>
      <c r="M4" s="12"/>
      <c r="N4" s="20"/>
      <c r="O4" s="14"/>
      <c r="P4" s="14"/>
    </row>
    <row r="5" spans="1:16" ht="24.75" customHeight="1">
      <c r="A5" s="125" t="s">
        <v>868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24.75" customHeight="1">
      <c r="A6" s="116" t="s">
        <v>869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18"/>
      <c r="O6" s="118"/>
      <c r="P6" s="118"/>
    </row>
    <row r="7" spans="1:16" ht="25.5">
      <c r="A7" s="4" t="s">
        <v>0</v>
      </c>
      <c r="B7" s="2" t="s">
        <v>1</v>
      </c>
      <c r="C7" s="4" t="s">
        <v>6</v>
      </c>
      <c r="D7" s="4" t="s">
        <v>7</v>
      </c>
      <c r="E7" s="4" t="s">
        <v>822</v>
      </c>
      <c r="F7" s="4" t="s">
        <v>8</v>
      </c>
      <c r="G7" s="4" t="s">
        <v>9</v>
      </c>
      <c r="H7" s="4" t="s">
        <v>3</v>
      </c>
      <c r="I7" s="4" t="s">
        <v>4</v>
      </c>
      <c r="J7" s="4" t="s">
        <v>5</v>
      </c>
      <c r="K7" s="4" t="s">
        <v>2</v>
      </c>
      <c r="L7" s="5" t="s">
        <v>10</v>
      </c>
      <c r="M7" s="5" t="s">
        <v>11</v>
      </c>
      <c r="N7" s="6" t="s">
        <v>646</v>
      </c>
      <c r="O7" s="2" t="s">
        <v>893</v>
      </c>
      <c r="P7" s="80" t="s">
        <v>12</v>
      </c>
    </row>
    <row r="8" spans="1:16" ht="27.75" customHeight="1">
      <c r="A8" s="63">
        <v>46511694014</v>
      </c>
      <c r="B8" s="54" t="s">
        <v>762</v>
      </c>
      <c r="C8" s="62" t="s">
        <v>18</v>
      </c>
      <c r="D8" s="62" t="s">
        <v>19</v>
      </c>
      <c r="E8" s="62"/>
      <c r="F8" s="37"/>
      <c r="G8" s="59" t="s">
        <v>20</v>
      </c>
      <c r="H8" s="62" t="s">
        <v>313</v>
      </c>
      <c r="I8" s="62" t="s">
        <v>763</v>
      </c>
      <c r="J8" s="55" t="s">
        <v>764</v>
      </c>
      <c r="K8" s="24" t="s">
        <v>14</v>
      </c>
      <c r="L8" s="97">
        <v>3.25</v>
      </c>
      <c r="M8" s="25">
        <f aca="true" t="shared" si="0" ref="M8:M20">SUM(F8*L8)</f>
        <v>0</v>
      </c>
      <c r="N8" s="39"/>
      <c r="O8" s="4"/>
      <c r="P8" s="38"/>
    </row>
    <row r="9" spans="1:16" s="26" customFormat="1" ht="31.5">
      <c r="A9" s="23">
        <v>47577131002</v>
      </c>
      <c r="B9" s="24" t="s">
        <v>13</v>
      </c>
      <c r="C9" s="62" t="s">
        <v>18</v>
      </c>
      <c r="D9" s="62" t="s">
        <v>19</v>
      </c>
      <c r="E9" s="62"/>
      <c r="F9" s="27"/>
      <c r="G9" s="62" t="s">
        <v>20</v>
      </c>
      <c r="H9" s="62" t="s">
        <v>15</v>
      </c>
      <c r="I9" s="62" t="s">
        <v>16</v>
      </c>
      <c r="J9" s="62" t="s">
        <v>17</v>
      </c>
      <c r="K9" s="62" t="s">
        <v>14</v>
      </c>
      <c r="L9" s="25">
        <v>1.06</v>
      </c>
      <c r="M9" s="25">
        <f t="shared" si="0"/>
        <v>0</v>
      </c>
      <c r="N9" s="2"/>
      <c r="O9" s="4"/>
      <c r="P9" s="38"/>
    </row>
    <row r="10" spans="1:16" s="26" customFormat="1" ht="31.5">
      <c r="A10" s="23">
        <v>47517261003</v>
      </c>
      <c r="B10" s="24" t="s">
        <v>21</v>
      </c>
      <c r="C10" s="62" t="s">
        <v>18</v>
      </c>
      <c r="D10" s="62" t="s">
        <v>108</v>
      </c>
      <c r="E10" s="62"/>
      <c r="F10" s="27"/>
      <c r="G10" s="62" t="s">
        <v>20</v>
      </c>
      <c r="H10" s="62" t="s">
        <v>22</v>
      </c>
      <c r="I10" s="62">
        <v>404500140</v>
      </c>
      <c r="J10" s="62" t="s">
        <v>23</v>
      </c>
      <c r="K10" s="62" t="s">
        <v>14</v>
      </c>
      <c r="L10" s="25">
        <v>0.36</v>
      </c>
      <c r="M10" s="25">
        <f t="shared" si="0"/>
        <v>0</v>
      </c>
      <c r="N10" s="2"/>
      <c r="O10" s="4"/>
      <c r="P10" s="38"/>
    </row>
    <row r="11" spans="1:16" ht="31.5">
      <c r="A11" s="23">
        <v>47517261004</v>
      </c>
      <c r="B11" s="24" t="s">
        <v>24</v>
      </c>
      <c r="C11" s="62" t="s">
        <v>18</v>
      </c>
      <c r="D11" s="62" t="s">
        <v>108</v>
      </c>
      <c r="E11" s="62"/>
      <c r="F11" s="37"/>
      <c r="G11" s="62" t="s">
        <v>20</v>
      </c>
      <c r="H11" s="62" t="s">
        <v>22</v>
      </c>
      <c r="I11" s="62">
        <v>404500080</v>
      </c>
      <c r="J11" s="62" t="s">
        <v>25</v>
      </c>
      <c r="K11" s="62" t="s">
        <v>14</v>
      </c>
      <c r="L11" s="25">
        <v>0.36</v>
      </c>
      <c r="M11" s="25">
        <f t="shared" si="0"/>
        <v>0</v>
      </c>
      <c r="N11" s="2"/>
      <c r="O11" s="4"/>
      <c r="P11" s="38"/>
    </row>
    <row r="12" spans="1:16" ht="31.5">
      <c r="A12" s="23">
        <v>47517261005</v>
      </c>
      <c r="B12" s="24" t="s">
        <v>26</v>
      </c>
      <c r="C12" s="62" t="s">
        <v>18</v>
      </c>
      <c r="D12" s="62" t="s">
        <v>108</v>
      </c>
      <c r="E12" s="62"/>
      <c r="F12" s="27"/>
      <c r="G12" s="62" t="s">
        <v>20</v>
      </c>
      <c r="H12" s="62" t="s">
        <v>22</v>
      </c>
      <c r="I12" s="62">
        <v>404500060</v>
      </c>
      <c r="J12" s="62" t="s">
        <v>27</v>
      </c>
      <c r="K12" s="62" t="s">
        <v>14</v>
      </c>
      <c r="L12" s="25">
        <v>0.36</v>
      </c>
      <c r="M12" s="25">
        <f t="shared" si="0"/>
        <v>0</v>
      </c>
      <c r="N12" s="2"/>
      <c r="O12" s="4"/>
      <c r="P12" s="38"/>
    </row>
    <row r="13" spans="1:16" ht="31.5">
      <c r="A13" s="23">
        <v>47587791006</v>
      </c>
      <c r="B13" s="24" t="s">
        <v>28</v>
      </c>
      <c r="C13" s="62" t="s">
        <v>18</v>
      </c>
      <c r="D13" s="62" t="s">
        <v>19</v>
      </c>
      <c r="E13" s="62"/>
      <c r="F13" s="27"/>
      <c r="G13" s="62" t="s">
        <v>20</v>
      </c>
      <c r="H13" s="62" t="s">
        <v>29</v>
      </c>
      <c r="I13" s="62">
        <v>44241</v>
      </c>
      <c r="J13" s="62" t="s">
        <v>30</v>
      </c>
      <c r="K13" s="62" t="s">
        <v>14</v>
      </c>
      <c r="L13" s="25">
        <v>1.69</v>
      </c>
      <c r="M13" s="25">
        <f t="shared" si="0"/>
        <v>0</v>
      </c>
      <c r="N13" s="2"/>
      <c r="O13" s="4"/>
      <c r="P13" s="38"/>
    </row>
    <row r="14" spans="1:16" ht="31.5">
      <c r="A14" s="23">
        <v>47570911008</v>
      </c>
      <c r="B14" s="24" t="s">
        <v>31</v>
      </c>
      <c r="C14" s="62" t="s">
        <v>18</v>
      </c>
      <c r="D14" s="62" t="s">
        <v>19</v>
      </c>
      <c r="E14" s="62"/>
      <c r="F14" s="27"/>
      <c r="G14" s="62" t="s">
        <v>20</v>
      </c>
      <c r="H14" s="62" t="s">
        <v>32</v>
      </c>
      <c r="I14" s="62">
        <v>484410</v>
      </c>
      <c r="J14" s="62" t="s">
        <v>33</v>
      </c>
      <c r="K14" s="62" t="s">
        <v>14</v>
      </c>
      <c r="L14" s="25">
        <v>2.85</v>
      </c>
      <c r="M14" s="25">
        <f t="shared" si="0"/>
        <v>0</v>
      </c>
      <c r="N14" s="81" t="s">
        <v>912</v>
      </c>
      <c r="O14" s="4"/>
      <c r="P14" s="38"/>
    </row>
    <row r="15" spans="1:16" ht="31.5">
      <c r="A15" s="23">
        <v>47573891009</v>
      </c>
      <c r="B15" s="24" t="s">
        <v>34</v>
      </c>
      <c r="C15" s="62" t="s">
        <v>18</v>
      </c>
      <c r="D15" s="62" t="s">
        <v>19</v>
      </c>
      <c r="E15" s="62"/>
      <c r="F15" s="27"/>
      <c r="G15" s="62" t="s">
        <v>38</v>
      </c>
      <c r="H15" s="62" t="s">
        <v>35</v>
      </c>
      <c r="I15" s="62" t="s">
        <v>36</v>
      </c>
      <c r="J15" s="62" t="s">
        <v>37</v>
      </c>
      <c r="K15" s="62" t="s">
        <v>14</v>
      </c>
      <c r="L15" s="25">
        <v>12.46</v>
      </c>
      <c r="M15" s="25">
        <f t="shared" si="0"/>
        <v>0</v>
      </c>
      <c r="N15" s="39"/>
      <c r="O15" s="4"/>
      <c r="P15" s="38"/>
    </row>
    <row r="16" spans="1:16" ht="31.5">
      <c r="A16" s="23">
        <v>46502441010</v>
      </c>
      <c r="B16" s="24" t="s">
        <v>39</v>
      </c>
      <c r="C16" s="62" t="s">
        <v>18</v>
      </c>
      <c r="D16" s="62" t="s">
        <v>19</v>
      </c>
      <c r="E16" s="62"/>
      <c r="F16" s="27"/>
      <c r="G16" s="62" t="s">
        <v>20</v>
      </c>
      <c r="H16" s="62" t="s">
        <v>40</v>
      </c>
      <c r="I16" s="62">
        <v>1060</v>
      </c>
      <c r="J16" s="62" t="s">
        <v>41</v>
      </c>
      <c r="K16" s="62" t="s">
        <v>14</v>
      </c>
      <c r="L16" s="25">
        <v>0.982</v>
      </c>
      <c r="M16" s="25">
        <f t="shared" si="0"/>
        <v>0</v>
      </c>
      <c r="N16" s="2"/>
      <c r="O16" s="4"/>
      <c r="P16" s="38"/>
    </row>
    <row r="17" spans="1:16" ht="31.5">
      <c r="A17" s="23">
        <v>46502441011</v>
      </c>
      <c r="B17" s="24" t="s">
        <v>42</v>
      </c>
      <c r="C17" s="62" t="s">
        <v>18</v>
      </c>
      <c r="D17" s="62" t="s">
        <v>19</v>
      </c>
      <c r="E17" s="62"/>
      <c r="F17" s="27"/>
      <c r="G17" s="62" t="s">
        <v>20</v>
      </c>
      <c r="H17" s="62" t="s">
        <v>43</v>
      </c>
      <c r="I17" s="62">
        <v>2202</v>
      </c>
      <c r="J17" s="62" t="s">
        <v>44</v>
      </c>
      <c r="K17" s="62" t="s">
        <v>14</v>
      </c>
      <c r="L17" s="25">
        <v>0.68</v>
      </c>
      <c r="M17" s="25">
        <f t="shared" si="0"/>
        <v>0</v>
      </c>
      <c r="N17" s="2"/>
      <c r="O17" s="4"/>
      <c r="P17" s="38"/>
    </row>
    <row r="18" spans="1:16" ht="31.5">
      <c r="A18" s="23">
        <v>46502441012</v>
      </c>
      <c r="B18" s="24" t="s">
        <v>45</v>
      </c>
      <c r="C18" s="62" t="s">
        <v>18</v>
      </c>
      <c r="D18" s="62" t="s">
        <v>19</v>
      </c>
      <c r="E18" s="62"/>
      <c r="F18" s="27"/>
      <c r="G18" s="62" t="s">
        <v>20</v>
      </c>
      <c r="H18" s="62" t="s">
        <v>43</v>
      </c>
      <c r="I18" s="62">
        <v>2300</v>
      </c>
      <c r="J18" s="62" t="s">
        <v>46</v>
      </c>
      <c r="K18" s="62" t="s">
        <v>14</v>
      </c>
      <c r="L18" s="25">
        <v>0.848</v>
      </c>
      <c r="M18" s="25">
        <f t="shared" si="0"/>
        <v>0</v>
      </c>
      <c r="N18" s="2"/>
      <c r="O18" s="4"/>
      <c r="P18" s="38"/>
    </row>
    <row r="19" spans="1:16" ht="31.5">
      <c r="A19" s="23">
        <v>47573851013</v>
      </c>
      <c r="B19" s="24" t="s">
        <v>47</v>
      </c>
      <c r="C19" s="62" t="s">
        <v>18</v>
      </c>
      <c r="D19" s="62" t="s">
        <v>19</v>
      </c>
      <c r="E19" s="62"/>
      <c r="F19" s="27"/>
      <c r="G19" s="62" t="s">
        <v>20</v>
      </c>
      <c r="H19" s="62" t="s">
        <v>40</v>
      </c>
      <c r="I19" s="62">
        <v>1103</v>
      </c>
      <c r="J19" s="62" t="s">
        <v>48</v>
      </c>
      <c r="K19" s="62" t="s">
        <v>14</v>
      </c>
      <c r="L19" s="25">
        <v>0.31</v>
      </c>
      <c r="M19" s="25">
        <f t="shared" si="0"/>
        <v>0</v>
      </c>
      <c r="N19" s="2"/>
      <c r="O19" s="4"/>
      <c r="P19" s="38"/>
    </row>
    <row r="20" spans="1:16" ht="31.5">
      <c r="A20" s="23">
        <v>47573851014</v>
      </c>
      <c r="B20" s="24" t="s">
        <v>49</v>
      </c>
      <c r="C20" s="62" t="s">
        <v>18</v>
      </c>
      <c r="D20" s="62" t="s">
        <v>19</v>
      </c>
      <c r="E20" s="62"/>
      <c r="F20" s="27"/>
      <c r="G20" s="62" t="s">
        <v>20</v>
      </c>
      <c r="H20" s="62" t="s">
        <v>40</v>
      </c>
      <c r="I20" s="62">
        <v>1115</v>
      </c>
      <c r="J20" s="62" t="s">
        <v>50</v>
      </c>
      <c r="K20" s="62" t="s">
        <v>14</v>
      </c>
      <c r="L20" s="25">
        <v>16.25</v>
      </c>
      <c r="M20" s="25">
        <f t="shared" si="0"/>
        <v>0</v>
      </c>
      <c r="N20" s="2"/>
      <c r="O20" s="4"/>
      <c r="P20" s="38"/>
    </row>
    <row r="21" spans="1:16" ht="30.75" customHeight="1">
      <c r="A21" s="63">
        <v>47537809100</v>
      </c>
      <c r="B21" s="54" t="s">
        <v>715</v>
      </c>
      <c r="C21" s="62" t="s">
        <v>18</v>
      </c>
      <c r="D21" s="62" t="s">
        <v>90</v>
      </c>
      <c r="E21" s="62"/>
      <c r="F21" s="27"/>
      <c r="G21" s="59" t="s">
        <v>20</v>
      </c>
      <c r="H21" s="62" t="s">
        <v>717</v>
      </c>
      <c r="I21" s="62">
        <v>1633</v>
      </c>
      <c r="J21" s="55" t="s">
        <v>718</v>
      </c>
      <c r="K21" s="62" t="s">
        <v>14</v>
      </c>
      <c r="L21" s="25">
        <v>16.03</v>
      </c>
      <c r="M21" s="25">
        <v>0</v>
      </c>
      <c r="N21" s="39"/>
      <c r="O21" s="92" t="s">
        <v>716</v>
      </c>
      <c r="P21" s="7"/>
    </row>
    <row r="22" spans="1:16" ht="31.5">
      <c r="A22" s="23">
        <v>34572511015</v>
      </c>
      <c r="B22" s="24" t="s">
        <v>51</v>
      </c>
      <c r="C22" s="62" t="s">
        <v>18</v>
      </c>
      <c r="D22" s="62" t="s">
        <v>19</v>
      </c>
      <c r="E22" s="62"/>
      <c r="F22" s="27"/>
      <c r="G22" s="62" t="s">
        <v>20</v>
      </c>
      <c r="H22" s="62" t="s">
        <v>40</v>
      </c>
      <c r="I22" s="62">
        <v>1083</v>
      </c>
      <c r="J22" s="62" t="s">
        <v>52</v>
      </c>
      <c r="K22" s="62" t="s">
        <v>14</v>
      </c>
      <c r="L22" s="25">
        <v>0.45</v>
      </c>
      <c r="M22" s="25">
        <f aca="true" t="shared" si="1" ref="M22:M53">SUM(F22*L22)</f>
        <v>0</v>
      </c>
      <c r="N22" s="2"/>
      <c r="O22" s="4"/>
      <c r="P22" s="38"/>
    </row>
    <row r="23" spans="1:16" ht="34.5" customHeight="1">
      <c r="A23" s="23">
        <v>34572511016</v>
      </c>
      <c r="B23" s="24" t="s">
        <v>53</v>
      </c>
      <c r="C23" s="62" t="s">
        <v>18</v>
      </c>
      <c r="D23" s="62" t="s">
        <v>19</v>
      </c>
      <c r="E23" s="62"/>
      <c r="F23" s="27"/>
      <c r="G23" s="62" t="s">
        <v>20</v>
      </c>
      <c r="H23" s="62" t="s">
        <v>40</v>
      </c>
      <c r="I23" s="62">
        <v>1085</v>
      </c>
      <c r="J23" s="62" t="s">
        <v>54</v>
      </c>
      <c r="K23" s="62" t="s">
        <v>14</v>
      </c>
      <c r="L23" s="25">
        <v>0.66</v>
      </c>
      <c r="M23" s="25">
        <f t="shared" si="1"/>
        <v>0</v>
      </c>
      <c r="N23" s="2"/>
      <c r="O23" s="4"/>
      <c r="P23" s="38"/>
    </row>
    <row r="24" spans="1:16" s="22" customFormat="1" ht="31.5">
      <c r="A24" s="23">
        <v>47573891019</v>
      </c>
      <c r="B24" s="24" t="s">
        <v>55</v>
      </c>
      <c r="C24" s="62" t="s">
        <v>18</v>
      </c>
      <c r="D24" s="62" t="s">
        <v>19</v>
      </c>
      <c r="E24" s="62"/>
      <c r="F24" s="27"/>
      <c r="G24" s="62" t="s">
        <v>20</v>
      </c>
      <c r="H24" s="62" t="s">
        <v>40</v>
      </c>
      <c r="I24" s="62">
        <v>1078</v>
      </c>
      <c r="J24" s="62" t="s">
        <v>56</v>
      </c>
      <c r="K24" s="62" t="s">
        <v>14</v>
      </c>
      <c r="L24" s="25">
        <v>15.5</v>
      </c>
      <c r="M24" s="25">
        <f t="shared" si="1"/>
        <v>0</v>
      </c>
      <c r="N24" s="2"/>
      <c r="O24" s="4"/>
      <c r="P24" s="38"/>
    </row>
    <row r="25" spans="1:16" s="22" customFormat="1" ht="31.5">
      <c r="A25" s="23">
        <v>47506621019</v>
      </c>
      <c r="B25" s="24" t="s">
        <v>57</v>
      </c>
      <c r="C25" s="62" t="s">
        <v>18</v>
      </c>
      <c r="D25" s="62" t="s">
        <v>19</v>
      </c>
      <c r="E25" s="62"/>
      <c r="F25" s="27"/>
      <c r="G25" s="62" t="s">
        <v>20</v>
      </c>
      <c r="H25" s="62" t="s">
        <v>40</v>
      </c>
      <c r="I25" s="62">
        <v>1883</v>
      </c>
      <c r="J25" s="62" t="s">
        <v>58</v>
      </c>
      <c r="K25" s="62" t="s">
        <v>14</v>
      </c>
      <c r="L25" s="25">
        <v>0.7</v>
      </c>
      <c r="M25" s="25">
        <f t="shared" si="1"/>
        <v>0</v>
      </c>
      <c r="N25" s="2"/>
      <c r="O25" s="4"/>
      <c r="P25" s="38"/>
    </row>
    <row r="26" spans="1:16" s="47" customFormat="1" ht="31.5">
      <c r="A26" s="23">
        <v>47573891020</v>
      </c>
      <c r="B26" s="24" t="s">
        <v>59</v>
      </c>
      <c r="C26" s="62" t="s">
        <v>18</v>
      </c>
      <c r="D26" s="62" t="s">
        <v>19</v>
      </c>
      <c r="E26" s="62"/>
      <c r="F26" s="27"/>
      <c r="G26" s="62" t="s">
        <v>20</v>
      </c>
      <c r="H26" s="62" t="s">
        <v>40</v>
      </c>
      <c r="I26" s="62">
        <v>1421</v>
      </c>
      <c r="J26" s="62" t="s">
        <v>60</v>
      </c>
      <c r="K26" s="62" t="s">
        <v>14</v>
      </c>
      <c r="L26" s="25">
        <v>0.16</v>
      </c>
      <c r="M26" s="25">
        <f t="shared" si="1"/>
        <v>0</v>
      </c>
      <c r="N26" s="2"/>
      <c r="O26" s="4"/>
      <c r="P26" s="38"/>
    </row>
    <row r="27" spans="1:16" s="47" customFormat="1" ht="31.5">
      <c r="A27" s="23">
        <v>47587751021</v>
      </c>
      <c r="B27" s="24" t="s">
        <v>61</v>
      </c>
      <c r="C27" s="62" t="s">
        <v>18</v>
      </c>
      <c r="D27" s="62" t="s">
        <v>19</v>
      </c>
      <c r="E27" s="62"/>
      <c r="F27" s="27"/>
      <c r="G27" s="62" t="s">
        <v>20</v>
      </c>
      <c r="H27" s="62" t="s">
        <v>40</v>
      </c>
      <c r="I27" s="62">
        <v>1171</v>
      </c>
      <c r="J27" s="62" t="s">
        <v>62</v>
      </c>
      <c r="K27" s="62" t="s">
        <v>14</v>
      </c>
      <c r="L27" s="25">
        <v>0.8</v>
      </c>
      <c r="M27" s="25">
        <f t="shared" si="1"/>
        <v>0</v>
      </c>
      <c r="N27" s="2"/>
      <c r="O27" s="4"/>
      <c r="P27" s="38"/>
    </row>
    <row r="28" spans="1:16" s="47" customFormat="1" ht="39.75" customHeight="1">
      <c r="A28" s="23">
        <v>47587751022</v>
      </c>
      <c r="B28" s="24" t="s">
        <v>63</v>
      </c>
      <c r="C28" s="62" t="s">
        <v>18</v>
      </c>
      <c r="D28" s="62" t="s">
        <v>19</v>
      </c>
      <c r="E28" s="62"/>
      <c r="F28" s="36"/>
      <c r="G28" s="62" t="s">
        <v>20</v>
      </c>
      <c r="H28" s="62" t="s">
        <v>40</v>
      </c>
      <c r="I28" s="62">
        <v>1170</v>
      </c>
      <c r="J28" s="62" t="s">
        <v>64</v>
      </c>
      <c r="K28" s="62" t="s">
        <v>14</v>
      </c>
      <c r="L28" s="25">
        <v>0.8</v>
      </c>
      <c r="M28" s="25">
        <f t="shared" si="1"/>
        <v>0</v>
      </c>
      <c r="N28" s="2"/>
      <c r="O28" s="4"/>
      <c r="P28" s="38"/>
    </row>
    <row r="29" spans="1:16" s="66" customFormat="1" ht="31.5">
      <c r="A29" s="23">
        <v>47587751023</v>
      </c>
      <c r="B29" s="24" t="s">
        <v>65</v>
      </c>
      <c r="C29" s="62" t="s">
        <v>18</v>
      </c>
      <c r="D29" s="62" t="s">
        <v>19</v>
      </c>
      <c r="E29" s="62"/>
      <c r="F29" s="27"/>
      <c r="G29" s="62" t="s">
        <v>20</v>
      </c>
      <c r="H29" s="62" t="s">
        <v>40</v>
      </c>
      <c r="I29" s="62">
        <v>1169</v>
      </c>
      <c r="J29" s="62" t="s">
        <v>66</v>
      </c>
      <c r="K29" s="62" t="s">
        <v>14</v>
      </c>
      <c r="L29" s="25">
        <v>0.8</v>
      </c>
      <c r="M29" s="25">
        <f t="shared" si="1"/>
        <v>0</v>
      </c>
      <c r="N29" s="2"/>
      <c r="O29" s="4"/>
      <c r="P29" s="38"/>
    </row>
    <row r="30" spans="1:16" s="67" customFormat="1" ht="36" customHeight="1">
      <c r="A30" s="23">
        <v>47587751024</v>
      </c>
      <c r="B30" s="24" t="s">
        <v>67</v>
      </c>
      <c r="C30" s="62" t="s">
        <v>18</v>
      </c>
      <c r="D30" s="62" t="s">
        <v>19</v>
      </c>
      <c r="E30" s="62"/>
      <c r="F30" s="37"/>
      <c r="G30" s="62" t="s">
        <v>20</v>
      </c>
      <c r="H30" s="62" t="s">
        <v>40</v>
      </c>
      <c r="I30" s="62">
        <v>1168</v>
      </c>
      <c r="J30" s="62" t="s">
        <v>68</v>
      </c>
      <c r="K30" s="62" t="s">
        <v>14</v>
      </c>
      <c r="L30" s="25">
        <v>0.8</v>
      </c>
      <c r="M30" s="25">
        <f t="shared" si="1"/>
        <v>0</v>
      </c>
      <c r="N30" s="2"/>
      <c r="O30" s="4"/>
      <c r="P30" s="38"/>
    </row>
    <row r="31" spans="1:16" s="67" customFormat="1" ht="31.5">
      <c r="A31" s="23">
        <v>47587751025</v>
      </c>
      <c r="B31" s="24" t="s">
        <v>69</v>
      </c>
      <c r="C31" s="62" t="s">
        <v>18</v>
      </c>
      <c r="D31" s="62" t="s">
        <v>19</v>
      </c>
      <c r="E31" s="62"/>
      <c r="F31" s="27"/>
      <c r="G31" s="62" t="s">
        <v>20</v>
      </c>
      <c r="H31" s="62" t="s">
        <v>40</v>
      </c>
      <c r="I31" s="62">
        <v>1167</v>
      </c>
      <c r="J31" s="62" t="s">
        <v>70</v>
      </c>
      <c r="K31" s="62" t="s">
        <v>14</v>
      </c>
      <c r="L31" s="25">
        <v>0.8</v>
      </c>
      <c r="M31" s="25">
        <f t="shared" si="1"/>
        <v>0</v>
      </c>
      <c r="N31" s="2"/>
      <c r="O31" s="4"/>
      <c r="P31" s="38"/>
    </row>
    <row r="32" spans="1:16" s="67" customFormat="1" ht="40.5" customHeight="1">
      <c r="A32" s="23">
        <v>47587751026</v>
      </c>
      <c r="B32" s="24" t="s">
        <v>71</v>
      </c>
      <c r="C32" s="62" t="s">
        <v>18</v>
      </c>
      <c r="D32" s="62" t="s">
        <v>19</v>
      </c>
      <c r="E32" s="62"/>
      <c r="F32" s="36"/>
      <c r="G32" s="62" t="s">
        <v>20</v>
      </c>
      <c r="H32" s="62" t="s">
        <v>40</v>
      </c>
      <c r="I32" s="62">
        <v>1166</v>
      </c>
      <c r="J32" s="62" t="s">
        <v>72</v>
      </c>
      <c r="K32" s="62" t="s">
        <v>14</v>
      </c>
      <c r="L32" s="25">
        <v>0.8</v>
      </c>
      <c r="M32" s="25">
        <f t="shared" si="1"/>
        <v>0</v>
      </c>
      <c r="N32" s="2"/>
      <c r="O32" s="4"/>
      <c r="P32" s="38"/>
    </row>
    <row r="33" spans="1:16" s="66" customFormat="1" ht="31.5">
      <c r="A33" s="23">
        <v>47587751027</v>
      </c>
      <c r="B33" s="24" t="s">
        <v>73</v>
      </c>
      <c r="C33" s="62" t="s">
        <v>18</v>
      </c>
      <c r="D33" s="62" t="s">
        <v>19</v>
      </c>
      <c r="E33" s="62"/>
      <c r="F33" s="27"/>
      <c r="G33" s="62" t="s">
        <v>20</v>
      </c>
      <c r="H33" s="62" t="s">
        <v>40</v>
      </c>
      <c r="I33" s="62">
        <v>1165</v>
      </c>
      <c r="J33" s="62" t="s">
        <v>74</v>
      </c>
      <c r="K33" s="62" t="s">
        <v>14</v>
      </c>
      <c r="L33" s="25">
        <v>0.8</v>
      </c>
      <c r="M33" s="25">
        <f t="shared" si="1"/>
        <v>0</v>
      </c>
      <c r="N33" s="2"/>
      <c r="O33" s="4"/>
      <c r="P33" s="38"/>
    </row>
    <row r="34" spans="1:16" s="66" customFormat="1" ht="31.5">
      <c r="A34" s="23">
        <v>47587751028</v>
      </c>
      <c r="B34" s="24" t="s">
        <v>75</v>
      </c>
      <c r="C34" s="62" t="s">
        <v>18</v>
      </c>
      <c r="D34" s="62" t="s">
        <v>19</v>
      </c>
      <c r="E34" s="62"/>
      <c r="F34" s="27"/>
      <c r="G34" s="62" t="s">
        <v>20</v>
      </c>
      <c r="H34" s="62" t="s">
        <v>35</v>
      </c>
      <c r="I34" s="62">
        <v>888247031</v>
      </c>
      <c r="J34" s="62" t="s">
        <v>76</v>
      </c>
      <c r="K34" s="62" t="s">
        <v>14</v>
      </c>
      <c r="L34" s="25">
        <v>3.06</v>
      </c>
      <c r="M34" s="25">
        <f t="shared" si="1"/>
        <v>0</v>
      </c>
      <c r="N34" s="39"/>
      <c r="O34" s="4"/>
      <c r="P34" s="38"/>
    </row>
    <row r="35" spans="1:16" s="67" customFormat="1" ht="31.5">
      <c r="A35" s="23">
        <v>47587751029</v>
      </c>
      <c r="B35" s="24" t="s">
        <v>77</v>
      </c>
      <c r="C35" s="62" t="s">
        <v>18</v>
      </c>
      <c r="D35" s="62" t="s">
        <v>19</v>
      </c>
      <c r="E35" s="62"/>
      <c r="F35" s="78"/>
      <c r="G35" s="62" t="s">
        <v>20</v>
      </c>
      <c r="H35" s="62" t="s">
        <v>35</v>
      </c>
      <c r="I35" s="62">
        <v>888247049</v>
      </c>
      <c r="J35" s="62" t="s">
        <v>78</v>
      </c>
      <c r="K35" s="62" t="s">
        <v>14</v>
      </c>
      <c r="L35" s="25">
        <v>3.06</v>
      </c>
      <c r="M35" s="25">
        <f t="shared" si="1"/>
        <v>0</v>
      </c>
      <c r="N35" s="39"/>
      <c r="O35" s="4"/>
      <c r="P35" s="38"/>
    </row>
    <row r="36" spans="1:16" s="68" customFormat="1" ht="31.5">
      <c r="A36" s="23">
        <v>47587751030</v>
      </c>
      <c r="B36" s="24" t="s">
        <v>79</v>
      </c>
      <c r="C36" s="62" t="s">
        <v>18</v>
      </c>
      <c r="D36" s="62" t="s">
        <v>19</v>
      </c>
      <c r="E36" s="62"/>
      <c r="F36" s="27"/>
      <c r="G36" s="62" t="s">
        <v>20</v>
      </c>
      <c r="H36" s="62" t="s">
        <v>35</v>
      </c>
      <c r="I36" s="62">
        <v>888247056</v>
      </c>
      <c r="J36" s="62" t="s">
        <v>80</v>
      </c>
      <c r="K36" s="62" t="s">
        <v>14</v>
      </c>
      <c r="L36" s="25">
        <v>3.06</v>
      </c>
      <c r="M36" s="25">
        <f t="shared" si="1"/>
        <v>0</v>
      </c>
      <c r="N36" s="39"/>
      <c r="O36" s="4"/>
      <c r="P36" s="38"/>
    </row>
    <row r="37" spans="1:16" s="50" customFormat="1" ht="48" customHeight="1">
      <c r="A37" s="63">
        <v>47548521031</v>
      </c>
      <c r="B37" s="54" t="s">
        <v>719</v>
      </c>
      <c r="C37" s="55" t="s">
        <v>18</v>
      </c>
      <c r="D37" s="62" t="s">
        <v>720</v>
      </c>
      <c r="E37" s="62"/>
      <c r="F37" s="27"/>
      <c r="G37" s="59" t="s">
        <v>85</v>
      </c>
      <c r="H37" s="62" t="s">
        <v>82</v>
      </c>
      <c r="I37" s="62" t="s">
        <v>83</v>
      </c>
      <c r="J37" s="55" t="s">
        <v>84</v>
      </c>
      <c r="K37" s="24" t="s">
        <v>14</v>
      </c>
      <c r="L37" s="25">
        <v>5.836257</v>
      </c>
      <c r="M37" s="25">
        <f t="shared" si="1"/>
        <v>0</v>
      </c>
      <c r="N37" s="39"/>
      <c r="O37" s="92"/>
      <c r="P37" s="9"/>
    </row>
    <row r="38" spans="1:16" s="47" customFormat="1" ht="43.5" customHeight="1">
      <c r="A38" s="23">
        <v>47548521031</v>
      </c>
      <c r="B38" s="24" t="s">
        <v>81</v>
      </c>
      <c r="C38" s="62" t="s">
        <v>18</v>
      </c>
      <c r="D38" s="62" t="s">
        <v>19</v>
      </c>
      <c r="E38" s="62"/>
      <c r="F38" s="27"/>
      <c r="G38" s="62" t="s">
        <v>85</v>
      </c>
      <c r="H38" s="62" t="s">
        <v>82</v>
      </c>
      <c r="I38" s="62" t="s">
        <v>83</v>
      </c>
      <c r="J38" s="62" t="s">
        <v>84</v>
      </c>
      <c r="K38" s="62" t="s">
        <v>14</v>
      </c>
      <c r="L38" s="25">
        <v>0.06034</v>
      </c>
      <c r="M38" s="25">
        <f t="shared" si="1"/>
        <v>0</v>
      </c>
      <c r="N38" s="2"/>
      <c r="O38" s="4"/>
      <c r="P38" s="38"/>
    </row>
    <row r="39" spans="1:16" s="50" customFormat="1" ht="31.5" customHeight="1">
      <c r="A39" s="23">
        <v>47587771032</v>
      </c>
      <c r="B39" s="24" t="s">
        <v>86</v>
      </c>
      <c r="C39" s="62" t="s">
        <v>18</v>
      </c>
      <c r="D39" s="62" t="s">
        <v>90</v>
      </c>
      <c r="E39" s="62"/>
      <c r="F39" s="27"/>
      <c r="G39" s="62" t="s">
        <v>20</v>
      </c>
      <c r="H39" s="62" t="s">
        <v>87</v>
      </c>
      <c r="I39" s="62" t="s">
        <v>88</v>
      </c>
      <c r="J39" s="62" t="s">
        <v>89</v>
      </c>
      <c r="K39" s="62" t="s">
        <v>14</v>
      </c>
      <c r="L39" s="25">
        <v>2.67</v>
      </c>
      <c r="M39" s="25">
        <f t="shared" si="1"/>
        <v>0</v>
      </c>
      <c r="N39" s="2"/>
      <c r="O39" s="4"/>
      <c r="P39" s="38"/>
    </row>
    <row r="40" spans="1:16" ht="31.5">
      <c r="A40" s="23">
        <v>47587771050</v>
      </c>
      <c r="B40" s="24" t="s">
        <v>914</v>
      </c>
      <c r="C40" s="62" t="s">
        <v>18</v>
      </c>
      <c r="D40" s="114" t="s">
        <v>19</v>
      </c>
      <c r="E40" s="62"/>
      <c r="F40" s="27"/>
      <c r="G40" s="62" t="s">
        <v>20</v>
      </c>
      <c r="H40" s="62" t="s">
        <v>87</v>
      </c>
      <c r="I40" s="62" t="s">
        <v>913</v>
      </c>
      <c r="J40" s="62" t="s">
        <v>91</v>
      </c>
      <c r="K40" s="62" t="s">
        <v>14</v>
      </c>
      <c r="L40" s="25">
        <v>3.3748</v>
      </c>
      <c r="M40" s="25">
        <f t="shared" si="1"/>
        <v>0</v>
      </c>
      <c r="N40" s="2" t="s">
        <v>910</v>
      </c>
      <c r="O40" s="4"/>
      <c r="P40" s="38"/>
    </row>
    <row r="41" spans="1:16" ht="34.5" customHeight="1">
      <c r="A41" s="63">
        <v>47587771034</v>
      </c>
      <c r="B41" s="24" t="s">
        <v>721</v>
      </c>
      <c r="C41" s="62" t="s">
        <v>18</v>
      </c>
      <c r="D41" s="62" t="s">
        <v>90</v>
      </c>
      <c r="E41" s="62"/>
      <c r="F41" s="27"/>
      <c r="G41" s="59" t="s">
        <v>20</v>
      </c>
      <c r="H41" s="62" t="s">
        <v>22</v>
      </c>
      <c r="I41" s="62">
        <v>506525</v>
      </c>
      <c r="J41" s="55" t="s">
        <v>722</v>
      </c>
      <c r="K41" s="24" t="s">
        <v>14</v>
      </c>
      <c r="L41" s="25">
        <v>3.86</v>
      </c>
      <c r="M41" s="25">
        <f t="shared" si="1"/>
        <v>0</v>
      </c>
      <c r="N41" s="39"/>
      <c r="O41" s="92"/>
      <c r="P41" s="7"/>
    </row>
    <row r="42" spans="1:16" ht="30.75" customHeight="1">
      <c r="A42" s="63">
        <v>47587771035</v>
      </c>
      <c r="B42" s="24" t="s">
        <v>723</v>
      </c>
      <c r="C42" s="62" t="s">
        <v>18</v>
      </c>
      <c r="D42" s="62" t="s">
        <v>90</v>
      </c>
      <c r="E42" s="62"/>
      <c r="F42" s="27"/>
      <c r="G42" s="59" t="s">
        <v>20</v>
      </c>
      <c r="H42" s="62" t="s">
        <v>22</v>
      </c>
      <c r="I42" s="62">
        <v>506530</v>
      </c>
      <c r="J42" s="55" t="s">
        <v>724</v>
      </c>
      <c r="K42" s="24" t="s">
        <v>14</v>
      </c>
      <c r="L42" s="25">
        <v>3.86</v>
      </c>
      <c r="M42" s="25">
        <f t="shared" si="1"/>
        <v>0</v>
      </c>
      <c r="N42" s="39"/>
      <c r="O42" s="92"/>
      <c r="P42" s="7"/>
    </row>
    <row r="43" spans="1:16" ht="60.75" customHeight="1">
      <c r="A43" s="63">
        <v>47587771036</v>
      </c>
      <c r="B43" s="24" t="s">
        <v>725</v>
      </c>
      <c r="C43" s="62" t="s">
        <v>18</v>
      </c>
      <c r="D43" s="62" t="s">
        <v>90</v>
      </c>
      <c r="E43" s="62"/>
      <c r="F43" s="27"/>
      <c r="G43" s="59" t="s">
        <v>20</v>
      </c>
      <c r="H43" s="62" t="s">
        <v>22</v>
      </c>
      <c r="I43" s="62">
        <v>506535</v>
      </c>
      <c r="J43" s="55" t="s">
        <v>726</v>
      </c>
      <c r="K43" s="24" t="s">
        <v>14</v>
      </c>
      <c r="L43" s="25">
        <v>3.86</v>
      </c>
      <c r="M43" s="25">
        <f t="shared" si="1"/>
        <v>0</v>
      </c>
      <c r="N43" s="39"/>
      <c r="O43" s="92"/>
      <c r="P43" s="7"/>
    </row>
    <row r="44" spans="1:16" ht="60.75" customHeight="1">
      <c r="A44" s="63">
        <v>47587771037</v>
      </c>
      <c r="B44" s="24" t="s">
        <v>727</v>
      </c>
      <c r="C44" s="62" t="s">
        <v>18</v>
      </c>
      <c r="D44" s="62" t="s">
        <v>90</v>
      </c>
      <c r="E44" s="62"/>
      <c r="F44" s="27"/>
      <c r="G44" s="59" t="s">
        <v>20</v>
      </c>
      <c r="H44" s="62" t="s">
        <v>22</v>
      </c>
      <c r="I44" s="62">
        <v>506540</v>
      </c>
      <c r="J44" s="55" t="s">
        <v>728</v>
      </c>
      <c r="K44" s="24" t="s">
        <v>14</v>
      </c>
      <c r="L44" s="25">
        <v>3.86</v>
      </c>
      <c r="M44" s="25">
        <f t="shared" si="1"/>
        <v>0</v>
      </c>
      <c r="N44" s="39"/>
      <c r="O44" s="92"/>
      <c r="P44" s="7"/>
    </row>
    <row r="45" spans="1:16" ht="60.75" customHeight="1">
      <c r="A45" s="63">
        <v>47587771038</v>
      </c>
      <c r="B45" s="24" t="s">
        <v>729</v>
      </c>
      <c r="C45" s="62" t="s">
        <v>18</v>
      </c>
      <c r="D45" s="62" t="s">
        <v>90</v>
      </c>
      <c r="E45" s="62"/>
      <c r="F45" s="27"/>
      <c r="G45" s="59" t="s">
        <v>20</v>
      </c>
      <c r="H45" s="62" t="s">
        <v>22</v>
      </c>
      <c r="I45" s="62">
        <v>506545</v>
      </c>
      <c r="J45" s="55" t="s">
        <v>730</v>
      </c>
      <c r="K45" s="24" t="s">
        <v>14</v>
      </c>
      <c r="L45" s="25">
        <v>3.86</v>
      </c>
      <c r="M45" s="25">
        <f t="shared" si="1"/>
        <v>0</v>
      </c>
      <c r="N45" s="39"/>
      <c r="O45" s="92"/>
      <c r="P45" s="7"/>
    </row>
    <row r="46" spans="1:16" ht="60.75" customHeight="1">
      <c r="A46" s="63">
        <v>47587771039</v>
      </c>
      <c r="B46" s="24" t="s">
        <v>731</v>
      </c>
      <c r="C46" s="62" t="s">
        <v>18</v>
      </c>
      <c r="D46" s="62" t="s">
        <v>90</v>
      </c>
      <c r="E46" s="62"/>
      <c r="F46" s="27"/>
      <c r="G46" s="59" t="s">
        <v>20</v>
      </c>
      <c r="H46" s="62" t="s">
        <v>22</v>
      </c>
      <c r="I46" s="62">
        <v>506650</v>
      </c>
      <c r="J46" s="55" t="s">
        <v>732</v>
      </c>
      <c r="K46" s="24" t="s">
        <v>14</v>
      </c>
      <c r="L46" s="25">
        <v>3.86</v>
      </c>
      <c r="M46" s="25">
        <f t="shared" si="1"/>
        <v>0</v>
      </c>
      <c r="N46" s="39"/>
      <c r="O46" s="92"/>
      <c r="P46" s="7"/>
    </row>
    <row r="47" spans="1:16" ht="60.75" customHeight="1">
      <c r="A47" s="63">
        <v>47587771040</v>
      </c>
      <c r="B47" s="24" t="s">
        <v>733</v>
      </c>
      <c r="C47" s="62" t="s">
        <v>18</v>
      </c>
      <c r="D47" s="62" t="s">
        <v>90</v>
      </c>
      <c r="E47" s="62"/>
      <c r="F47" s="27"/>
      <c r="G47" s="59" t="s">
        <v>20</v>
      </c>
      <c r="H47" s="62" t="s">
        <v>22</v>
      </c>
      <c r="I47" s="62">
        <v>504555</v>
      </c>
      <c r="J47" s="55" t="s">
        <v>734</v>
      </c>
      <c r="K47" s="24" t="s">
        <v>14</v>
      </c>
      <c r="L47" s="25">
        <v>3.977</v>
      </c>
      <c r="M47" s="25">
        <f t="shared" si="1"/>
        <v>0</v>
      </c>
      <c r="N47" s="39"/>
      <c r="O47" s="92"/>
      <c r="P47" s="7"/>
    </row>
    <row r="48" spans="1:16" ht="15.75" customHeight="1">
      <c r="A48" s="63">
        <v>47587771041</v>
      </c>
      <c r="B48" s="24" t="s">
        <v>735</v>
      </c>
      <c r="C48" s="62" t="s">
        <v>18</v>
      </c>
      <c r="D48" s="62" t="s">
        <v>90</v>
      </c>
      <c r="E48" s="62"/>
      <c r="F48" s="27"/>
      <c r="G48" s="59" t="s">
        <v>20</v>
      </c>
      <c r="H48" s="62" t="s">
        <v>22</v>
      </c>
      <c r="I48" s="62">
        <v>504560</v>
      </c>
      <c r="J48" s="55" t="s">
        <v>736</v>
      </c>
      <c r="K48" s="24" t="s">
        <v>14</v>
      </c>
      <c r="L48" s="25">
        <v>3.86</v>
      </c>
      <c r="M48" s="25">
        <f t="shared" si="1"/>
        <v>0</v>
      </c>
      <c r="N48" s="39"/>
      <c r="O48" s="92"/>
      <c r="P48" s="7"/>
    </row>
    <row r="49" spans="1:16" ht="15.75" customHeight="1">
      <c r="A49" s="63">
        <v>47587771042</v>
      </c>
      <c r="B49" s="24" t="s">
        <v>737</v>
      </c>
      <c r="C49" s="62" t="s">
        <v>18</v>
      </c>
      <c r="D49" s="62" t="s">
        <v>90</v>
      </c>
      <c r="E49" s="62"/>
      <c r="F49" s="27"/>
      <c r="G49" s="59" t="s">
        <v>20</v>
      </c>
      <c r="H49" s="62" t="s">
        <v>22</v>
      </c>
      <c r="I49" s="62">
        <v>504570</v>
      </c>
      <c r="J49" s="55" t="s">
        <v>738</v>
      </c>
      <c r="K49" s="24" t="s">
        <v>14</v>
      </c>
      <c r="L49" s="25">
        <v>3.528</v>
      </c>
      <c r="M49" s="25">
        <f t="shared" si="1"/>
        <v>0</v>
      </c>
      <c r="N49" s="39"/>
      <c r="O49" s="92"/>
      <c r="P49" s="7"/>
    </row>
    <row r="50" spans="1:16" ht="15.75" customHeight="1">
      <c r="A50" s="63">
        <v>47587771043</v>
      </c>
      <c r="B50" s="24" t="s">
        <v>739</v>
      </c>
      <c r="C50" s="62" t="s">
        <v>18</v>
      </c>
      <c r="D50" s="62" t="s">
        <v>90</v>
      </c>
      <c r="E50" s="62"/>
      <c r="F50" s="27"/>
      <c r="G50" s="59" t="s">
        <v>20</v>
      </c>
      <c r="H50" s="62" t="s">
        <v>22</v>
      </c>
      <c r="I50" s="62">
        <v>504580</v>
      </c>
      <c r="J50" s="55" t="s">
        <v>740</v>
      </c>
      <c r="K50" s="24" t="s">
        <v>14</v>
      </c>
      <c r="L50" s="25">
        <v>3.86</v>
      </c>
      <c r="M50" s="25">
        <f t="shared" si="1"/>
        <v>0</v>
      </c>
      <c r="N50" s="39"/>
      <c r="O50" s="92"/>
      <c r="P50" s="7"/>
    </row>
    <row r="51" spans="1:16" ht="78.75">
      <c r="A51" s="24">
        <v>34584501004</v>
      </c>
      <c r="B51" s="24" t="s">
        <v>906</v>
      </c>
      <c r="C51" s="62" t="s">
        <v>18</v>
      </c>
      <c r="D51" s="62" t="s">
        <v>19</v>
      </c>
      <c r="E51" s="62"/>
      <c r="F51" s="28"/>
      <c r="G51" s="62" t="s">
        <v>20</v>
      </c>
      <c r="H51" s="62" t="s">
        <v>831</v>
      </c>
      <c r="I51" s="62" t="s">
        <v>832</v>
      </c>
      <c r="J51" s="62" t="s">
        <v>93</v>
      </c>
      <c r="K51" s="62" t="s">
        <v>14</v>
      </c>
      <c r="L51" s="25">
        <v>16.64</v>
      </c>
      <c r="M51" s="25">
        <f t="shared" si="1"/>
        <v>0</v>
      </c>
      <c r="N51" s="81" t="s">
        <v>912</v>
      </c>
      <c r="O51" s="62"/>
      <c r="P51" s="34"/>
    </row>
    <row r="52" spans="1:16" ht="110.25">
      <c r="A52" s="24">
        <v>34584501005</v>
      </c>
      <c r="B52" s="24" t="s">
        <v>833</v>
      </c>
      <c r="C52" s="62" t="s">
        <v>18</v>
      </c>
      <c r="D52" s="62" t="s">
        <v>19</v>
      </c>
      <c r="E52" s="62"/>
      <c r="F52" s="28"/>
      <c r="G52" s="62" t="s">
        <v>20</v>
      </c>
      <c r="H52" s="62" t="s">
        <v>831</v>
      </c>
      <c r="I52" s="62" t="s">
        <v>834</v>
      </c>
      <c r="J52" s="62" t="s">
        <v>94</v>
      </c>
      <c r="K52" s="62" t="s">
        <v>14</v>
      </c>
      <c r="L52" s="25">
        <v>16.76</v>
      </c>
      <c r="M52" s="25">
        <f t="shared" si="1"/>
        <v>0</v>
      </c>
      <c r="N52" s="24"/>
      <c r="O52" s="62"/>
      <c r="P52" s="34"/>
    </row>
    <row r="53" spans="1:16" ht="31.5">
      <c r="A53" s="23">
        <v>34584501046</v>
      </c>
      <c r="B53" s="24" t="s">
        <v>95</v>
      </c>
      <c r="C53" s="62" t="s">
        <v>18</v>
      </c>
      <c r="D53" s="62" t="s">
        <v>19</v>
      </c>
      <c r="E53" s="62"/>
      <c r="F53" s="27"/>
      <c r="G53" s="62" t="s">
        <v>20</v>
      </c>
      <c r="H53" s="62" t="s">
        <v>92</v>
      </c>
      <c r="I53" s="62" t="s">
        <v>96</v>
      </c>
      <c r="J53" s="62" t="s">
        <v>97</v>
      </c>
      <c r="K53" s="62" t="s">
        <v>14</v>
      </c>
      <c r="L53" s="25">
        <v>10.25</v>
      </c>
      <c r="M53" s="25">
        <f t="shared" si="1"/>
        <v>0</v>
      </c>
      <c r="N53" s="40" t="s">
        <v>716</v>
      </c>
      <c r="O53" s="4"/>
      <c r="P53" s="38"/>
    </row>
    <row r="54" spans="1:16" ht="31.5">
      <c r="A54" s="23">
        <v>47587751047</v>
      </c>
      <c r="B54" s="24" t="s">
        <v>98</v>
      </c>
      <c r="C54" s="62" t="s">
        <v>18</v>
      </c>
      <c r="D54" s="114" t="s">
        <v>108</v>
      </c>
      <c r="E54" s="62"/>
      <c r="F54" s="36"/>
      <c r="G54" s="62" t="s">
        <v>20</v>
      </c>
      <c r="H54" s="62" t="s">
        <v>99</v>
      </c>
      <c r="I54" s="62" t="s">
        <v>100</v>
      </c>
      <c r="J54" s="62" t="s">
        <v>101</v>
      </c>
      <c r="K54" s="62" t="s">
        <v>14</v>
      </c>
      <c r="L54" s="25">
        <v>8.83</v>
      </c>
      <c r="M54" s="25">
        <f aca="true" t="shared" si="2" ref="M54:M76">SUM(F54*L54)</f>
        <v>0</v>
      </c>
      <c r="N54" s="2"/>
      <c r="O54" s="4"/>
      <c r="P54" s="38"/>
    </row>
    <row r="55" spans="1:16" s="26" customFormat="1" ht="31.5">
      <c r="A55" s="23">
        <v>47587751048</v>
      </c>
      <c r="B55" s="24" t="s">
        <v>102</v>
      </c>
      <c r="C55" s="62" t="s">
        <v>18</v>
      </c>
      <c r="D55" s="62" t="s">
        <v>90</v>
      </c>
      <c r="E55" s="62"/>
      <c r="F55" s="27"/>
      <c r="G55" s="62" t="s">
        <v>20</v>
      </c>
      <c r="H55" s="62" t="s">
        <v>99</v>
      </c>
      <c r="I55" s="62" t="s">
        <v>103</v>
      </c>
      <c r="J55" s="62" t="s">
        <v>104</v>
      </c>
      <c r="K55" s="62" t="s">
        <v>14</v>
      </c>
      <c r="L55" s="25">
        <v>9.20467</v>
      </c>
      <c r="M55" s="25">
        <f t="shared" si="2"/>
        <v>0</v>
      </c>
      <c r="N55" s="2" t="s">
        <v>916</v>
      </c>
      <c r="O55" s="4"/>
      <c r="P55" s="38"/>
    </row>
    <row r="56" spans="1:16" s="51" customFormat="1" ht="31.5">
      <c r="A56" s="23">
        <v>47573831048</v>
      </c>
      <c r="B56" s="24" t="s">
        <v>105</v>
      </c>
      <c r="C56" s="62" t="s">
        <v>18</v>
      </c>
      <c r="D56" s="62" t="s">
        <v>108</v>
      </c>
      <c r="E56" s="62"/>
      <c r="F56" s="27"/>
      <c r="G56" s="62" t="s">
        <v>20</v>
      </c>
      <c r="H56" s="62" t="s">
        <v>106</v>
      </c>
      <c r="I56" s="62">
        <v>888260406</v>
      </c>
      <c r="J56" s="62" t="s">
        <v>107</v>
      </c>
      <c r="K56" s="62" t="s">
        <v>14</v>
      </c>
      <c r="L56" s="25">
        <v>1.053</v>
      </c>
      <c r="M56" s="25">
        <f t="shared" si="2"/>
        <v>0</v>
      </c>
      <c r="N56" s="2"/>
      <c r="O56" s="4"/>
      <c r="P56" s="38"/>
    </row>
    <row r="57" spans="1:16" ht="31.5">
      <c r="A57" s="23">
        <v>47573861050</v>
      </c>
      <c r="B57" s="24" t="s">
        <v>109</v>
      </c>
      <c r="C57" s="62" t="s">
        <v>18</v>
      </c>
      <c r="D57" s="62" t="s">
        <v>108</v>
      </c>
      <c r="E57" s="62"/>
      <c r="F57" s="37"/>
      <c r="G57" s="62" t="s">
        <v>20</v>
      </c>
      <c r="H57" s="62" t="s">
        <v>106</v>
      </c>
      <c r="I57" s="62">
        <v>8888264911</v>
      </c>
      <c r="J57" s="62" t="s">
        <v>110</v>
      </c>
      <c r="K57" s="62" t="s">
        <v>14</v>
      </c>
      <c r="L57" s="25">
        <v>1.79</v>
      </c>
      <c r="M57" s="25">
        <f t="shared" si="2"/>
        <v>0</v>
      </c>
      <c r="N57" s="2"/>
      <c r="O57" s="4"/>
      <c r="P57" s="38"/>
    </row>
    <row r="58" spans="1:16" ht="31.5">
      <c r="A58" s="23">
        <v>47573861051</v>
      </c>
      <c r="B58" s="24" t="s">
        <v>111</v>
      </c>
      <c r="C58" s="62" t="s">
        <v>18</v>
      </c>
      <c r="D58" s="62" t="s">
        <v>108</v>
      </c>
      <c r="E58" s="62"/>
      <c r="F58" s="27"/>
      <c r="G58" s="62" t="s">
        <v>20</v>
      </c>
      <c r="H58" s="62" t="s">
        <v>106</v>
      </c>
      <c r="I58" s="62">
        <v>8888264929</v>
      </c>
      <c r="J58" s="62" t="s">
        <v>112</v>
      </c>
      <c r="K58" s="62" t="s">
        <v>14</v>
      </c>
      <c r="L58" s="25">
        <v>1.79</v>
      </c>
      <c r="M58" s="25">
        <f t="shared" si="2"/>
        <v>0</v>
      </c>
      <c r="N58" s="2"/>
      <c r="O58" s="4"/>
      <c r="P58" s="38"/>
    </row>
    <row r="59" spans="1:16" ht="24" customHeight="1">
      <c r="A59" s="23">
        <v>47573861052</v>
      </c>
      <c r="B59" s="24" t="s">
        <v>113</v>
      </c>
      <c r="C59" s="62" t="s">
        <v>18</v>
      </c>
      <c r="D59" s="62" t="s">
        <v>108</v>
      </c>
      <c r="E59" s="62"/>
      <c r="F59" s="27"/>
      <c r="G59" s="62" t="s">
        <v>20</v>
      </c>
      <c r="H59" s="62" t="s">
        <v>106</v>
      </c>
      <c r="I59" s="62">
        <v>8888264945</v>
      </c>
      <c r="J59" s="62" t="s">
        <v>114</v>
      </c>
      <c r="K59" s="62" t="s">
        <v>14</v>
      </c>
      <c r="L59" s="25">
        <v>1.79</v>
      </c>
      <c r="M59" s="25">
        <f t="shared" si="2"/>
        <v>0</v>
      </c>
      <c r="N59" s="2"/>
      <c r="O59" s="4"/>
      <c r="P59" s="38"/>
    </row>
    <row r="60" spans="1:16" ht="31.5">
      <c r="A60" s="23">
        <v>47573861053</v>
      </c>
      <c r="B60" s="24" t="s">
        <v>115</v>
      </c>
      <c r="C60" s="62" t="s">
        <v>18</v>
      </c>
      <c r="D60" s="62" t="s">
        <v>108</v>
      </c>
      <c r="E60" s="62"/>
      <c r="F60" s="27"/>
      <c r="G60" s="62" t="s">
        <v>20</v>
      </c>
      <c r="H60" s="62" t="s">
        <v>106</v>
      </c>
      <c r="I60" s="62">
        <v>8888264960</v>
      </c>
      <c r="J60" s="62" t="s">
        <v>116</v>
      </c>
      <c r="K60" s="62" t="s">
        <v>14</v>
      </c>
      <c r="L60" s="25">
        <v>1.79</v>
      </c>
      <c r="M60" s="25">
        <f t="shared" si="2"/>
        <v>0</v>
      </c>
      <c r="N60" s="2"/>
      <c r="O60" s="4"/>
      <c r="P60" s="38"/>
    </row>
    <row r="61" spans="1:16" ht="31.5">
      <c r="A61" s="23">
        <v>47573861054</v>
      </c>
      <c r="B61" s="24" t="s">
        <v>117</v>
      </c>
      <c r="C61" s="62" t="s">
        <v>18</v>
      </c>
      <c r="D61" s="62" t="s">
        <v>19</v>
      </c>
      <c r="E61" s="62"/>
      <c r="F61" s="27"/>
      <c r="G61" s="62" t="s">
        <v>20</v>
      </c>
      <c r="H61" s="62" t="s">
        <v>106</v>
      </c>
      <c r="I61" s="62">
        <v>8888264986</v>
      </c>
      <c r="J61" s="62" t="s">
        <v>118</v>
      </c>
      <c r="K61" s="62" t="s">
        <v>14</v>
      </c>
      <c r="L61" s="25">
        <v>1.79</v>
      </c>
      <c r="M61" s="25">
        <f t="shared" si="2"/>
        <v>0</v>
      </c>
      <c r="N61" s="2"/>
      <c r="O61" s="4"/>
      <c r="P61" s="38"/>
    </row>
    <row r="62" spans="1:16" ht="31.5">
      <c r="A62" s="23">
        <v>34572511057</v>
      </c>
      <c r="B62" s="24" t="s">
        <v>119</v>
      </c>
      <c r="C62" s="62" t="s">
        <v>18</v>
      </c>
      <c r="D62" s="62" t="s">
        <v>19</v>
      </c>
      <c r="E62" s="62"/>
      <c r="F62" s="27"/>
      <c r="G62" s="62" t="s">
        <v>20</v>
      </c>
      <c r="H62" s="62" t="s">
        <v>120</v>
      </c>
      <c r="I62" s="62">
        <v>1860</v>
      </c>
      <c r="J62" s="62" t="s">
        <v>121</v>
      </c>
      <c r="K62" s="62" t="s">
        <v>14</v>
      </c>
      <c r="L62" s="25">
        <v>0.56</v>
      </c>
      <c r="M62" s="25">
        <f t="shared" si="2"/>
        <v>0</v>
      </c>
      <c r="N62" s="2"/>
      <c r="O62" s="4"/>
      <c r="P62" s="38"/>
    </row>
    <row r="63" spans="1:16" ht="31.5" customHeight="1">
      <c r="A63" s="23">
        <v>47562580011</v>
      </c>
      <c r="B63" s="24" t="s">
        <v>850</v>
      </c>
      <c r="C63" s="62" t="s">
        <v>18</v>
      </c>
      <c r="D63" s="62" t="s">
        <v>19</v>
      </c>
      <c r="E63" s="62"/>
      <c r="F63" s="28"/>
      <c r="G63" s="62" t="s">
        <v>829</v>
      </c>
      <c r="H63" s="62" t="s">
        <v>841</v>
      </c>
      <c r="I63" s="40" t="s">
        <v>842</v>
      </c>
      <c r="J63" s="62"/>
      <c r="K63" s="62" t="s">
        <v>122</v>
      </c>
      <c r="L63" s="25">
        <v>4</v>
      </c>
      <c r="M63" s="25">
        <f t="shared" si="2"/>
        <v>0</v>
      </c>
      <c r="N63" s="2" t="s">
        <v>716</v>
      </c>
      <c r="O63" s="4"/>
      <c r="P63" s="83"/>
    </row>
    <row r="64" spans="1:16" ht="31.5">
      <c r="A64" s="23">
        <v>47562580012</v>
      </c>
      <c r="B64" s="24" t="s">
        <v>894</v>
      </c>
      <c r="C64" s="62" t="s">
        <v>18</v>
      </c>
      <c r="D64" s="62" t="s">
        <v>19</v>
      </c>
      <c r="E64" s="62"/>
      <c r="F64" s="28"/>
      <c r="G64" s="62" t="s">
        <v>829</v>
      </c>
      <c r="H64" s="62" t="s">
        <v>200</v>
      </c>
      <c r="I64" s="40">
        <v>1541</v>
      </c>
      <c r="J64" s="62"/>
      <c r="K64" s="62" t="s">
        <v>14</v>
      </c>
      <c r="L64" s="25">
        <v>3.13</v>
      </c>
      <c r="M64" s="25">
        <f t="shared" si="2"/>
        <v>0</v>
      </c>
      <c r="N64" s="2" t="s">
        <v>895</v>
      </c>
      <c r="O64" s="4"/>
      <c r="P64" s="83"/>
    </row>
    <row r="65" spans="1:16" ht="31.5">
      <c r="A65" s="23">
        <v>34572511058</v>
      </c>
      <c r="B65" s="24" t="s">
        <v>127</v>
      </c>
      <c r="C65" s="62" t="s">
        <v>18</v>
      </c>
      <c r="D65" s="62" t="s">
        <v>19</v>
      </c>
      <c r="E65" s="62"/>
      <c r="F65" s="27"/>
      <c r="G65" s="62" t="s">
        <v>20</v>
      </c>
      <c r="H65" s="62" t="s">
        <v>120</v>
      </c>
      <c r="I65" s="62" t="s">
        <v>128</v>
      </c>
      <c r="J65" s="62"/>
      <c r="K65" s="62" t="s">
        <v>14</v>
      </c>
      <c r="L65" s="25">
        <v>0.795</v>
      </c>
      <c r="M65" s="25">
        <f t="shared" si="2"/>
        <v>0</v>
      </c>
      <c r="N65" s="2"/>
      <c r="O65" s="4"/>
      <c r="P65" s="38"/>
    </row>
    <row r="66" spans="1:16" ht="31.5">
      <c r="A66" s="23">
        <v>46578211059</v>
      </c>
      <c r="B66" s="24" t="s">
        <v>129</v>
      </c>
      <c r="C66" s="62" t="s">
        <v>18</v>
      </c>
      <c r="D66" s="62" t="s">
        <v>19</v>
      </c>
      <c r="E66" s="62"/>
      <c r="F66" s="28"/>
      <c r="G66" s="62" t="s">
        <v>20</v>
      </c>
      <c r="H66" s="62" t="s">
        <v>87</v>
      </c>
      <c r="I66" s="62">
        <v>985000</v>
      </c>
      <c r="J66" s="62" t="s">
        <v>130</v>
      </c>
      <c r="K66" s="62" t="s">
        <v>14</v>
      </c>
      <c r="L66" s="25">
        <v>77.7</v>
      </c>
      <c r="M66" s="25">
        <f t="shared" si="2"/>
        <v>0</v>
      </c>
      <c r="N66" s="24"/>
      <c r="O66" s="4"/>
      <c r="P66" s="83"/>
    </row>
    <row r="67" spans="1:16" ht="31.5">
      <c r="A67" s="23">
        <v>46578211060</v>
      </c>
      <c r="B67" s="24" t="s">
        <v>131</v>
      </c>
      <c r="C67" s="62" t="s">
        <v>18</v>
      </c>
      <c r="D67" s="62" t="s">
        <v>19</v>
      </c>
      <c r="E67" s="62"/>
      <c r="F67" s="28"/>
      <c r="G67" s="62" t="s">
        <v>20</v>
      </c>
      <c r="H67" s="62" t="s">
        <v>87</v>
      </c>
      <c r="I67" s="62">
        <v>985001</v>
      </c>
      <c r="J67" s="62" t="s">
        <v>132</v>
      </c>
      <c r="K67" s="62" t="s">
        <v>14</v>
      </c>
      <c r="L67" s="25">
        <v>18.56</v>
      </c>
      <c r="M67" s="25">
        <f t="shared" si="2"/>
        <v>0</v>
      </c>
      <c r="N67" s="24"/>
      <c r="O67" s="4"/>
      <c r="P67" s="83"/>
    </row>
    <row r="68" spans="1:16" ht="21" customHeight="1">
      <c r="A68" s="23">
        <v>46578211061</v>
      </c>
      <c r="B68" s="24" t="s">
        <v>133</v>
      </c>
      <c r="C68" s="62" t="s">
        <v>18</v>
      </c>
      <c r="D68" s="62" t="s">
        <v>19</v>
      </c>
      <c r="E68" s="62"/>
      <c r="F68" s="27"/>
      <c r="G68" s="62" t="s">
        <v>20</v>
      </c>
      <c r="H68" s="62" t="s">
        <v>87</v>
      </c>
      <c r="I68" s="62">
        <v>985002</v>
      </c>
      <c r="J68" s="62" t="s">
        <v>134</v>
      </c>
      <c r="K68" s="62" t="s">
        <v>14</v>
      </c>
      <c r="L68" s="25">
        <v>19.84</v>
      </c>
      <c r="M68" s="25">
        <f t="shared" si="2"/>
        <v>0</v>
      </c>
      <c r="N68" s="2"/>
      <c r="O68" s="4"/>
      <c r="P68" s="38"/>
    </row>
    <row r="69" spans="1:16" ht="31.5">
      <c r="A69" s="23">
        <v>46578211062</v>
      </c>
      <c r="B69" s="24" t="s">
        <v>135</v>
      </c>
      <c r="C69" s="62" t="s">
        <v>18</v>
      </c>
      <c r="D69" s="62" t="s">
        <v>19</v>
      </c>
      <c r="E69" s="62"/>
      <c r="F69" s="27"/>
      <c r="G69" s="62" t="s">
        <v>20</v>
      </c>
      <c r="H69" s="62" t="s">
        <v>87</v>
      </c>
      <c r="I69" s="62">
        <v>985004</v>
      </c>
      <c r="J69" s="62" t="s">
        <v>136</v>
      </c>
      <c r="K69" s="62" t="s">
        <v>14</v>
      </c>
      <c r="L69" s="25">
        <v>9.51</v>
      </c>
      <c r="M69" s="25">
        <f t="shared" si="2"/>
        <v>0</v>
      </c>
      <c r="N69" s="2"/>
      <c r="O69" s="4"/>
      <c r="P69" s="38"/>
    </row>
    <row r="70" spans="1:16" ht="31.5">
      <c r="A70" s="23">
        <v>46578211063</v>
      </c>
      <c r="B70" s="24" t="s">
        <v>137</v>
      </c>
      <c r="C70" s="62" t="s">
        <v>18</v>
      </c>
      <c r="D70" s="62" t="s">
        <v>90</v>
      </c>
      <c r="E70" s="62"/>
      <c r="F70" s="36"/>
      <c r="G70" s="62" t="s">
        <v>20</v>
      </c>
      <c r="H70" s="62" t="s">
        <v>138</v>
      </c>
      <c r="I70" s="62" t="s">
        <v>139</v>
      </c>
      <c r="J70" s="62" t="s">
        <v>140</v>
      </c>
      <c r="K70" s="62" t="s">
        <v>14</v>
      </c>
      <c r="L70" s="25">
        <v>4.093567</v>
      </c>
      <c r="M70" s="25">
        <f t="shared" si="2"/>
        <v>0</v>
      </c>
      <c r="N70" s="2"/>
      <c r="O70" s="4"/>
      <c r="P70" s="38"/>
    </row>
    <row r="71" spans="1:16" s="71" customFormat="1" ht="31.5">
      <c r="A71" s="63">
        <v>46502551064</v>
      </c>
      <c r="B71" s="54" t="s">
        <v>741</v>
      </c>
      <c r="C71" s="62" t="s">
        <v>18</v>
      </c>
      <c r="D71" s="62" t="s">
        <v>90</v>
      </c>
      <c r="E71" s="62"/>
      <c r="F71" s="27"/>
      <c r="G71" s="59" t="s">
        <v>20</v>
      </c>
      <c r="H71" s="62" t="s">
        <v>742</v>
      </c>
      <c r="I71" s="62" t="s">
        <v>143</v>
      </c>
      <c r="J71" s="55" t="s">
        <v>743</v>
      </c>
      <c r="K71" s="24" t="s">
        <v>14</v>
      </c>
      <c r="L71" s="25">
        <v>6.21</v>
      </c>
      <c r="M71" s="25">
        <f t="shared" si="2"/>
        <v>0</v>
      </c>
      <c r="N71" s="2"/>
      <c r="O71" s="4"/>
      <c r="P71" s="38"/>
    </row>
    <row r="72" spans="1:16" ht="31.5">
      <c r="A72" s="63">
        <v>47587771077</v>
      </c>
      <c r="B72" s="54" t="s">
        <v>745</v>
      </c>
      <c r="C72" s="62" t="s">
        <v>18</v>
      </c>
      <c r="D72" s="62" t="s">
        <v>90</v>
      </c>
      <c r="E72" s="62"/>
      <c r="F72" s="37"/>
      <c r="G72" s="59" t="s">
        <v>20</v>
      </c>
      <c r="H72" s="62" t="s">
        <v>746</v>
      </c>
      <c r="I72" s="62" t="s">
        <v>747</v>
      </c>
      <c r="J72" s="55" t="s">
        <v>748</v>
      </c>
      <c r="K72" s="24" t="s">
        <v>14</v>
      </c>
      <c r="L72" s="25">
        <v>7.93</v>
      </c>
      <c r="M72" s="25">
        <f t="shared" si="2"/>
        <v>0</v>
      </c>
      <c r="N72" s="2"/>
      <c r="O72" s="4"/>
      <c r="P72" s="38"/>
    </row>
    <row r="73" spans="1:16" ht="31.5">
      <c r="A73" s="64">
        <v>47587775237</v>
      </c>
      <c r="B73" s="64" t="s">
        <v>851</v>
      </c>
      <c r="C73" s="62" t="s">
        <v>18</v>
      </c>
      <c r="D73" s="62" t="s">
        <v>19</v>
      </c>
      <c r="E73" s="62"/>
      <c r="F73" s="28"/>
      <c r="G73" s="62" t="s">
        <v>20</v>
      </c>
      <c r="H73" s="62" t="s">
        <v>854</v>
      </c>
      <c r="I73" s="62">
        <v>8705000</v>
      </c>
      <c r="J73" s="62"/>
      <c r="K73" s="62" t="s">
        <v>14</v>
      </c>
      <c r="L73" s="65">
        <v>22.24</v>
      </c>
      <c r="M73" s="25">
        <f t="shared" si="2"/>
        <v>0</v>
      </c>
      <c r="N73" s="24"/>
      <c r="O73" s="62"/>
      <c r="P73" s="34"/>
    </row>
    <row r="74" spans="1:16" ht="31.5">
      <c r="A74" s="64">
        <v>47587775239</v>
      </c>
      <c r="B74" s="64" t="s">
        <v>852</v>
      </c>
      <c r="C74" s="62" t="s">
        <v>18</v>
      </c>
      <c r="D74" s="62" t="s">
        <v>19</v>
      </c>
      <c r="E74" s="62"/>
      <c r="F74" s="28"/>
      <c r="G74" s="62" t="s">
        <v>20</v>
      </c>
      <c r="H74" s="62" t="s">
        <v>854</v>
      </c>
      <c r="I74" s="62">
        <v>8704030</v>
      </c>
      <c r="J74" s="62"/>
      <c r="K74" s="62" t="s">
        <v>14</v>
      </c>
      <c r="L74" s="65">
        <v>22.24</v>
      </c>
      <c r="M74" s="25">
        <f t="shared" si="2"/>
        <v>0</v>
      </c>
      <c r="N74" s="24"/>
      <c r="O74" s="62"/>
      <c r="P74" s="34"/>
    </row>
    <row r="75" spans="1:16" ht="45.75" customHeight="1">
      <c r="A75" s="64">
        <v>47587775241</v>
      </c>
      <c r="B75" s="64" t="s">
        <v>853</v>
      </c>
      <c r="C75" s="62" t="s">
        <v>18</v>
      </c>
      <c r="D75" s="62" t="s">
        <v>19</v>
      </c>
      <c r="E75" s="62"/>
      <c r="F75" s="69"/>
      <c r="G75" s="62" t="s">
        <v>20</v>
      </c>
      <c r="H75" s="62" t="s">
        <v>854</v>
      </c>
      <c r="I75" s="62">
        <v>8703030</v>
      </c>
      <c r="J75" s="62"/>
      <c r="K75" s="62" t="s">
        <v>14</v>
      </c>
      <c r="L75" s="65">
        <v>22.24</v>
      </c>
      <c r="M75" s="25">
        <f t="shared" si="2"/>
        <v>0</v>
      </c>
      <c r="N75" s="24"/>
      <c r="O75" s="62"/>
      <c r="P75" s="34"/>
    </row>
    <row r="76" spans="1:16" ht="45.75" customHeight="1">
      <c r="A76" s="23">
        <v>34584551093</v>
      </c>
      <c r="B76" s="24" t="s">
        <v>144</v>
      </c>
      <c r="C76" s="62" t="s">
        <v>18</v>
      </c>
      <c r="D76" s="62" t="s">
        <v>19</v>
      </c>
      <c r="E76" s="62"/>
      <c r="F76" s="69"/>
      <c r="G76" s="62" t="s">
        <v>20</v>
      </c>
      <c r="H76" s="62" t="s">
        <v>22</v>
      </c>
      <c r="I76" s="62">
        <v>152800</v>
      </c>
      <c r="J76" s="62" t="s">
        <v>145</v>
      </c>
      <c r="K76" s="62" t="s">
        <v>14</v>
      </c>
      <c r="L76" s="25">
        <v>2.13</v>
      </c>
      <c r="M76" s="25">
        <f t="shared" si="2"/>
        <v>0</v>
      </c>
      <c r="N76" s="24"/>
      <c r="O76" s="4"/>
      <c r="P76" s="83"/>
    </row>
    <row r="77" spans="1:16" ht="27" customHeight="1">
      <c r="A77" s="23"/>
      <c r="B77" s="24" t="s">
        <v>814</v>
      </c>
      <c r="C77" s="62" t="s">
        <v>18</v>
      </c>
      <c r="D77" s="62" t="s">
        <v>90</v>
      </c>
      <c r="E77" s="62"/>
      <c r="F77" s="70"/>
      <c r="G77" s="62"/>
      <c r="H77" s="62"/>
      <c r="I77" s="62"/>
      <c r="J77" s="62"/>
      <c r="K77" s="62"/>
      <c r="L77" s="25"/>
      <c r="M77" s="25"/>
      <c r="N77" s="2"/>
      <c r="O77" s="4"/>
      <c r="P77" s="38"/>
    </row>
    <row r="78" spans="1:16" ht="31.5">
      <c r="A78" s="23">
        <v>47517271096</v>
      </c>
      <c r="B78" s="24" t="s">
        <v>146</v>
      </c>
      <c r="C78" s="62" t="s">
        <v>18</v>
      </c>
      <c r="D78" s="62" t="s">
        <v>108</v>
      </c>
      <c r="E78" s="62"/>
      <c r="F78" s="70"/>
      <c r="G78" s="62" t="s">
        <v>20</v>
      </c>
      <c r="H78" s="62" t="s">
        <v>106</v>
      </c>
      <c r="I78" s="62">
        <v>31020</v>
      </c>
      <c r="J78" s="62" t="s">
        <v>147</v>
      </c>
      <c r="K78" s="62" t="s">
        <v>14</v>
      </c>
      <c r="L78" s="25">
        <v>0.37</v>
      </c>
      <c r="M78" s="25">
        <f>SUM(F78*L78)</f>
        <v>0</v>
      </c>
      <c r="N78" s="2"/>
      <c r="O78" s="4"/>
      <c r="P78" s="38"/>
    </row>
    <row r="79" spans="1:16" ht="31.5">
      <c r="A79" s="23">
        <v>34572511098</v>
      </c>
      <c r="B79" s="24" t="s">
        <v>148</v>
      </c>
      <c r="C79" s="62" t="s">
        <v>18</v>
      </c>
      <c r="D79" s="62" t="s">
        <v>19</v>
      </c>
      <c r="E79" s="62"/>
      <c r="F79" s="70"/>
      <c r="G79" s="62" t="s">
        <v>20</v>
      </c>
      <c r="H79" s="62" t="s">
        <v>120</v>
      </c>
      <c r="I79" s="62">
        <v>1870</v>
      </c>
      <c r="J79" s="62" t="s">
        <v>149</v>
      </c>
      <c r="K79" s="62" t="s">
        <v>14</v>
      </c>
      <c r="L79" s="25">
        <v>0.79325</v>
      </c>
      <c r="M79" s="25">
        <f>SUM(F79*L79)</f>
        <v>0</v>
      </c>
      <c r="N79" s="39"/>
      <c r="O79" s="4"/>
      <c r="P79" s="38"/>
    </row>
    <row r="80" spans="1:16" s="47" customFormat="1" ht="48" customHeight="1">
      <c r="A80" s="62">
        <v>34572511084</v>
      </c>
      <c r="B80" s="62" t="s">
        <v>123</v>
      </c>
      <c r="C80" s="62" t="s">
        <v>18</v>
      </c>
      <c r="D80" s="62" t="s">
        <v>19</v>
      </c>
      <c r="E80" s="62"/>
      <c r="F80" s="69"/>
      <c r="G80" s="62" t="s">
        <v>125</v>
      </c>
      <c r="H80" s="62" t="s">
        <v>124</v>
      </c>
      <c r="I80" s="62">
        <v>46727</v>
      </c>
      <c r="J80" s="62"/>
      <c r="K80" s="62" t="s">
        <v>14</v>
      </c>
      <c r="L80" s="25">
        <v>24.43</v>
      </c>
      <c r="M80" s="25">
        <f>SUM(F80*L80)</f>
        <v>0</v>
      </c>
      <c r="N80" s="24"/>
      <c r="O80" s="4"/>
      <c r="P80" s="83"/>
    </row>
    <row r="81" spans="1:16" ht="47.25">
      <c r="A81" s="62">
        <v>34572511085</v>
      </c>
      <c r="B81" s="62" t="s">
        <v>126</v>
      </c>
      <c r="C81" s="62" t="s">
        <v>18</v>
      </c>
      <c r="D81" s="62" t="s">
        <v>19</v>
      </c>
      <c r="E81" s="62"/>
      <c r="F81" s="69"/>
      <c r="G81" s="62" t="s">
        <v>125</v>
      </c>
      <c r="H81" s="62" t="s">
        <v>124</v>
      </c>
      <c r="I81" s="62">
        <v>46827</v>
      </c>
      <c r="J81" s="62"/>
      <c r="K81" s="62" t="s">
        <v>14</v>
      </c>
      <c r="L81" s="25">
        <v>24.43</v>
      </c>
      <c r="M81" s="25">
        <f>SUM(F81*L81)</f>
        <v>0</v>
      </c>
      <c r="N81" s="24"/>
      <c r="O81" s="4"/>
      <c r="P81" s="83"/>
    </row>
    <row r="82" spans="1:16" ht="31.5">
      <c r="A82" s="24"/>
      <c r="B82" s="24" t="s">
        <v>815</v>
      </c>
      <c r="C82" s="62" t="s">
        <v>18</v>
      </c>
      <c r="D82" s="62" t="s">
        <v>90</v>
      </c>
      <c r="E82" s="62"/>
      <c r="F82" s="77"/>
      <c r="G82" s="62" t="s">
        <v>142</v>
      </c>
      <c r="H82" s="62"/>
      <c r="I82" s="55"/>
      <c r="J82" s="62"/>
      <c r="K82" s="24" t="s">
        <v>749</v>
      </c>
      <c r="L82" s="25">
        <v>1.78</v>
      </c>
      <c r="M82" s="25">
        <v>0</v>
      </c>
      <c r="N82" s="2"/>
      <c r="O82" s="4"/>
      <c r="P82" s="38"/>
    </row>
    <row r="83" spans="1:16" ht="78.75">
      <c r="A83" s="24">
        <v>46578211123</v>
      </c>
      <c r="B83" s="24" t="s">
        <v>835</v>
      </c>
      <c r="C83" s="62" t="s">
        <v>18</v>
      </c>
      <c r="D83" s="62" t="s">
        <v>19</v>
      </c>
      <c r="E83" s="62"/>
      <c r="F83" s="79"/>
      <c r="G83" s="62" t="s">
        <v>20</v>
      </c>
      <c r="H83" s="62" t="s">
        <v>831</v>
      </c>
      <c r="I83" s="62" t="s">
        <v>838</v>
      </c>
      <c r="J83" s="62" t="s">
        <v>150</v>
      </c>
      <c r="K83" s="62" t="s">
        <v>14</v>
      </c>
      <c r="L83" s="49">
        <v>37.43</v>
      </c>
      <c r="M83" s="25">
        <f aca="true" t="shared" si="3" ref="M83:M114">SUM(F83*L83)</f>
        <v>0</v>
      </c>
      <c r="N83" s="24" t="s">
        <v>917</v>
      </c>
      <c r="O83" s="62"/>
      <c r="P83" s="35"/>
    </row>
    <row r="84" spans="1:16" s="26" customFormat="1" ht="25.5" customHeight="1">
      <c r="A84" s="24">
        <v>46578211124</v>
      </c>
      <c r="B84" s="24" t="s">
        <v>836</v>
      </c>
      <c r="C84" s="62" t="s">
        <v>18</v>
      </c>
      <c r="D84" s="62" t="s">
        <v>19</v>
      </c>
      <c r="E84" s="62"/>
      <c r="F84" s="27"/>
      <c r="G84" s="62" t="s">
        <v>20</v>
      </c>
      <c r="H84" s="62" t="s">
        <v>831</v>
      </c>
      <c r="I84" s="62" t="s">
        <v>839</v>
      </c>
      <c r="J84" s="62" t="s">
        <v>150</v>
      </c>
      <c r="K84" s="62" t="s">
        <v>14</v>
      </c>
      <c r="L84" s="49">
        <v>3.265</v>
      </c>
      <c r="M84" s="25">
        <f t="shared" si="3"/>
        <v>0</v>
      </c>
      <c r="N84" s="81" t="s">
        <v>912</v>
      </c>
      <c r="O84" s="62"/>
      <c r="P84" s="35"/>
    </row>
    <row r="85" spans="1:16" ht="29.25" customHeight="1">
      <c r="A85" s="24">
        <v>46578211125</v>
      </c>
      <c r="B85" s="24" t="s">
        <v>837</v>
      </c>
      <c r="C85" s="62" t="s">
        <v>18</v>
      </c>
      <c r="D85" s="62" t="s">
        <v>19</v>
      </c>
      <c r="E85" s="62"/>
      <c r="F85" s="48"/>
      <c r="G85" s="62" t="s">
        <v>20</v>
      </c>
      <c r="H85" s="62" t="s">
        <v>831</v>
      </c>
      <c r="I85" s="62" t="s">
        <v>840</v>
      </c>
      <c r="J85" s="62" t="s">
        <v>150</v>
      </c>
      <c r="K85" s="62" t="s">
        <v>14</v>
      </c>
      <c r="L85" s="49">
        <v>3.3108</v>
      </c>
      <c r="M85" s="25">
        <f t="shared" si="3"/>
        <v>0</v>
      </c>
      <c r="N85" s="24"/>
      <c r="O85" s="62"/>
      <c r="P85" s="34"/>
    </row>
    <row r="86" spans="1:16" ht="30" customHeight="1">
      <c r="A86" s="24">
        <v>46578211123</v>
      </c>
      <c r="B86" s="24" t="s">
        <v>918</v>
      </c>
      <c r="C86" s="62" t="s">
        <v>18</v>
      </c>
      <c r="D86" s="62" t="s">
        <v>19</v>
      </c>
      <c r="E86" s="62"/>
      <c r="F86" s="27"/>
      <c r="G86" s="62" t="s">
        <v>20</v>
      </c>
      <c r="H86" s="62" t="s">
        <v>831</v>
      </c>
      <c r="I86" s="62" t="s">
        <v>919</v>
      </c>
      <c r="J86" s="62" t="s">
        <v>150</v>
      </c>
      <c r="K86" s="62" t="s">
        <v>14</v>
      </c>
      <c r="L86" s="49">
        <v>35</v>
      </c>
      <c r="M86" s="25">
        <f t="shared" si="3"/>
        <v>0</v>
      </c>
      <c r="N86" s="24" t="s">
        <v>915</v>
      </c>
      <c r="O86" s="62"/>
      <c r="P86" s="35"/>
    </row>
    <row r="87" spans="1:16" ht="31.5">
      <c r="A87" s="23">
        <v>47573851116</v>
      </c>
      <c r="B87" s="24" t="s">
        <v>151</v>
      </c>
      <c r="C87" s="62" t="s">
        <v>18</v>
      </c>
      <c r="D87" s="62" t="s">
        <v>108</v>
      </c>
      <c r="E87" s="62"/>
      <c r="F87" s="27"/>
      <c r="G87" s="62" t="s">
        <v>20</v>
      </c>
      <c r="H87" s="62" t="s">
        <v>152</v>
      </c>
      <c r="I87" s="62" t="s">
        <v>153</v>
      </c>
      <c r="J87" s="62" t="s">
        <v>154</v>
      </c>
      <c r="K87" s="62" t="s">
        <v>14</v>
      </c>
      <c r="L87" s="25">
        <v>4.78</v>
      </c>
      <c r="M87" s="25">
        <f t="shared" si="3"/>
        <v>0</v>
      </c>
      <c r="N87" s="81" t="s">
        <v>912</v>
      </c>
      <c r="O87" s="4"/>
      <c r="P87" s="38"/>
    </row>
    <row r="88" spans="1:16" ht="31.5">
      <c r="A88" s="63">
        <v>47587775003</v>
      </c>
      <c r="B88" s="54" t="s">
        <v>750</v>
      </c>
      <c r="C88" s="55" t="s">
        <v>18</v>
      </c>
      <c r="D88" s="62" t="s">
        <v>90</v>
      </c>
      <c r="E88" s="62"/>
      <c r="F88" s="27"/>
      <c r="G88" s="59" t="s">
        <v>20</v>
      </c>
      <c r="H88" s="62" t="s">
        <v>451</v>
      </c>
      <c r="I88" s="62" t="s">
        <v>751</v>
      </c>
      <c r="J88" s="55" t="s">
        <v>752</v>
      </c>
      <c r="K88" s="24" t="s">
        <v>14</v>
      </c>
      <c r="L88" s="25">
        <v>4.63</v>
      </c>
      <c r="M88" s="25">
        <f t="shared" si="3"/>
        <v>0</v>
      </c>
      <c r="N88" s="81" t="s">
        <v>912</v>
      </c>
      <c r="O88" s="4"/>
      <c r="P88" s="38"/>
    </row>
    <row r="89" spans="1:16" ht="47.25">
      <c r="A89" s="23">
        <v>46511571123</v>
      </c>
      <c r="B89" s="24" t="s">
        <v>155</v>
      </c>
      <c r="C89" s="62" t="s">
        <v>18</v>
      </c>
      <c r="D89" s="62" t="s">
        <v>19</v>
      </c>
      <c r="E89" s="62"/>
      <c r="F89" s="27"/>
      <c r="G89" s="62" t="s">
        <v>20</v>
      </c>
      <c r="H89" s="62" t="s">
        <v>156</v>
      </c>
      <c r="I89" s="62" t="s">
        <v>157</v>
      </c>
      <c r="J89" s="62" t="s">
        <v>158</v>
      </c>
      <c r="K89" s="62" t="s">
        <v>713</v>
      </c>
      <c r="L89" s="25">
        <v>97.34</v>
      </c>
      <c r="M89" s="25">
        <f t="shared" si="3"/>
        <v>0</v>
      </c>
      <c r="N89" s="81" t="s">
        <v>912</v>
      </c>
      <c r="O89" s="4"/>
      <c r="P89" s="38"/>
    </row>
    <row r="90" spans="1:16" ht="75">
      <c r="A90" s="40">
        <v>47587775011</v>
      </c>
      <c r="B90" s="73" t="s">
        <v>920</v>
      </c>
      <c r="C90" s="62" t="s">
        <v>18</v>
      </c>
      <c r="D90" s="62" t="s">
        <v>19</v>
      </c>
      <c r="E90" s="62"/>
      <c r="F90" s="27"/>
      <c r="G90" s="62" t="s">
        <v>20</v>
      </c>
      <c r="H90" s="72" t="s">
        <v>925</v>
      </c>
      <c r="I90" s="72" t="s">
        <v>926</v>
      </c>
      <c r="J90" s="62"/>
      <c r="K90" s="24" t="s">
        <v>14</v>
      </c>
      <c r="L90" s="25">
        <v>1.53</v>
      </c>
      <c r="M90" s="25">
        <f t="shared" si="3"/>
        <v>0</v>
      </c>
      <c r="N90" s="81" t="s">
        <v>915</v>
      </c>
      <c r="O90" s="4"/>
      <c r="P90" s="38"/>
    </row>
    <row r="91" spans="1:16" ht="75">
      <c r="A91" s="40">
        <v>47587775012</v>
      </c>
      <c r="B91" s="74" t="s">
        <v>921</v>
      </c>
      <c r="C91" s="62" t="s">
        <v>18</v>
      </c>
      <c r="D91" s="62" t="s">
        <v>19</v>
      </c>
      <c r="E91" s="62"/>
      <c r="F91" s="27"/>
      <c r="G91" s="62" t="s">
        <v>20</v>
      </c>
      <c r="H91" s="72" t="s">
        <v>925</v>
      </c>
      <c r="I91" s="72" t="s">
        <v>927</v>
      </c>
      <c r="J91" s="62"/>
      <c r="K91" s="24" t="s">
        <v>14</v>
      </c>
      <c r="L91" s="25">
        <v>1.53</v>
      </c>
      <c r="M91" s="25">
        <f t="shared" si="3"/>
        <v>0</v>
      </c>
      <c r="N91" s="81" t="s">
        <v>915</v>
      </c>
      <c r="O91" s="4"/>
      <c r="P91" s="38"/>
    </row>
    <row r="92" spans="1:16" ht="75">
      <c r="A92" s="40">
        <v>47587775013</v>
      </c>
      <c r="B92" s="72" t="s">
        <v>922</v>
      </c>
      <c r="C92" s="62" t="s">
        <v>18</v>
      </c>
      <c r="D92" s="62" t="s">
        <v>19</v>
      </c>
      <c r="E92" s="62"/>
      <c r="F92" s="27"/>
      <c r="G92" s="62" t="s">
        <v>20</v>
      </c>
      <c r="H92" s="72" t="s">
        <v>925</v>
      </c>
      <c r="I92" s="72" t="s">
        <v>928</v>
      </c>
      <c r="J92" s="62"/>
      <c r="K92" s="24" t="s">
        <v>14</v>
      </c>
      <c r="L92" s="25">
        <v>1.53</v>
      </c>
      <c r="M92" s="25">
        <f t="shared" si="3"/>
        <v>0</v>
      </c>
      <c r="N92" s="81" t="s">
        <v>915</v>
      </c>
      <c r="O92" s="4"/>
      <c r="P92" s="38"/>
    </row>
    <row r="93" spans="1:16" ht="75">
      <c r="A93" s="40">
        <v>47587775014</v>
      </c>
      <c r="B93" s="72" t="s">
        <v>923</v>
      </c>
      <c r="C93" s="62" t="s">
        <v>18</v>
      </c>
      <c r="D93" s="62" t="s">
        <v>19</v>
      </c>
      <c r="E93" s="62"/>
      <c r="F93" s="27"/>
      <c r="G93" s="62" t="s">
        <v>20</v>
      </c>
      <c r="H93" s="72" t="s">
        <v>925</v>
      </c>
      <c r="I93" s="72" t="s">
        <v>929</v>
      </c>
      <c r="J93" s="62"/>
      <c r="K93" s="24" t="s">
        <v>14</v>
      </c>
      <c r="L93" s="25">
        <v>1.53</v>
      </c>
      <c r="M93" s="25">
        <f t="shared" si="3"/>
        <v>0</v>
      </c>
      <c r="N93" s="81" t="s">
        <v>915</v>
      </c>
      <c r="O93" s="4"/>
      <c r="P93" s="38"/>
    </row>
    <row r="94" spans="1:16" ht="75">
      <c r="A94" s="40">
        <v>47587775015</v>
      </c>
      <c r="B94" s="72" t="s">
        <v>924</v>
      </c>
      <c r="C94" s="62" t="s">
        <v>18</v>
      </c>
      <c r="D94" s="62" t="s">
        <v>19</v>
      </c>
      <c r="E94" s="62"/>
      <c r="F94" s="27"/>
      <c r="G94" s="62" t="s">
        <v>20</v>
      </c>
      <c r="H94" s="72" t="s">
        <v>925</v>
      </c>
      <c r="I94" s="72" t="s">
        <v>930</v>
      </c>
      <c r="J94" s="62"/>
      <c r="K94" s="24" t="s">
        <v>14</v>
      </c>
      <c r="L94" s="25">
        <v>1.53</v>
      </c>
      <c r="M94" s="25">
        <f t="shared" si="3"/>
        <v>0</v>
      </c>
      <c r="N94" s="81" t="s">
        <v>915</v>
      </c>
      <c r="O94" s="4"/>
      <c r="P94" s="38"/>
    </row>
    <row r="95" spans="1:16" ht="31.5">
      <c r="A95" s="23">
        <v>47573222001</v>
      </c>
      <c r="B95" s="24" t="s">
        <v>159</v>
      </c>
      <c r="C95" s="62" t="s">
        <v>18</v>
      </c>
      <c r="D95" s="62" t="s">
        <v>19</v>
      </c>
      <c r="E95" s="62"/>
      <c r="F95" s="36"/>
      <c r="G95" s="62" t="s">
        <v>20</v>
      </c>
      <c r="H95" s="62" t="s">
        <v>160</v>
      </c>
      <c r="I95" s="62" t="s">
        <v>161</v>
      </c>
      <c r="J95" s="62" t="s">
        <v>162</v>
      </c>
      <c r="K95" s="62" t="s">
        <v>14</v>
      </c>
      <c r="L95" s="25">
        <v>0.26</v>
      </c>
      <c r="M95" s="25">
        <f t="shared" si="3"/>
        <v>0</v>
      </c>
      <c r="N95" s="2"/>
      <c r="O95" s="4"/>
      <c r="P95" s="38"/>
    </row>
    <row r="96" spans="1:16" s="26" customFormat="1" ht="29.25" customHeight="1">
      <c r="A96" s="23">
        <v>47573225004</v>
      </c>
      <c r="B96" s="24" t="s">
        <v>163</v>
      </c>
      <c r="C96" s="62" t="s">
        <v>18</v>
      </c>
      <c r="D96" s="62" t="s">
        <v>19</v>
      </c>
      <c r="E96" s="62"/>
      <c r="F96" s="27"/>
      <c r="G96" s="62" t="s">
        <v>20</v>
      </c>
      <c r="H96" s="62" t="s">
        <v>164</v>
      </c>
      <c r="I96" s="62">
        <v>520561</v>
      </c>
      <c r="J96" s="62" t="s">
        <v>165</v>
      </c>
      <c r="K96" s="62" t="s">
        <v>14</v>
      </c>
      <c r="L96" s="25">
        <v>0.808</v>
      </c>
      <c r="M96" s="25">
        <f t="shared" si="3"/>
        <v>0</v>
      </c>
      <c r="N96" s="2"/>
      <c r="O96" s="4"/>
      <c r="P96" s="38"/>
    </row>
    <row r="97" spans="1:16" ht="29.25" customHeight="1">
      <c r="A97" s="23">
        <v>26082752002</v>
      </c>
      <c r="B97" s="24" t="s">
        <v>166</v>
      </c>
      <c r="C97" s="62" t="s">
        <v>18</v>
      </c>
      <c r="D97" s="62" t="s">
        <v>19</v>
      </c>
      <c r="E97" s="62"/>
      <c r="F97" s="37"/>
      <c r="G97" s="62" t="s">
        <v>20</v>
      </c>
      <c r="H97" s="62" t="s">
        <v>167</v>
      </c>
      <c r="I97" s="62">
        <v>3343</v>
      </c>
      <c r="J97" s="62" t="s">
        <v>168</v>
      </c>
      <c r="K97" s="62" t="s">
        <v>14</v>
      </c>
      <c r="L97" s="25">
        <v>0.0792</v>
      </c>
      <c r="M97" s="25">
        <f t="shared" si="3"/>
        <v>0</v>
      </c>
      <c r="N97" s="2"/>
      <c r="O97" s="4"/>
      <c r="P97" s="38"/>
    </row>
    <row r="98" spans="1:16" ht="31.5">
      <c r="A98" s="23">
        <v>47509722003</v>
      </c>
      <c r="B98" s="24" t="s">
        <v>169</v>
      </c>
      <c r="C98" s="62" t="s">
        <v>18</v>
      </c>
      <c r="D98" s="62" t="s">
        <v>19</v>
      </c>
      <c r="E98" s="62"/>
      <c r="F98" s="27">
        <v>5</v>
      </c>
      <c r="G98" s="62" t="s">
        <v>172</v>
      </c>
      <c r="H98" s="62" t="s">
        <v>170</v>
      </c>
      <c r="I98" s="62">
        <v>9024</v>
      </c>
      <c r="J98" s="62" t="s">
        <v>171</v>
      </c>
      <c r="K98" s="62" t="s">
        <v>14</v>
      </c>
      <c r="L98" s="25">
        <v>5.46</v>
      </c>
      <c r="M98" s="25">
        <f t="shared" si="3"/>
        <v>27.3</v>
      </c>
      <c r="N98" s="2"/>
      <c r="O98" s="4"/>
      <c r="P98" s="38"/>
    </row>
    <row r="99" spans="1:16" ht="31.5">
      <c r="A99" s="23">
        <v>47509602005</v>
      </c>
      <c r="B99" s="24" t="s">
        <v>173</v>
      </c>
      <c r="C99" s="62" t="s">
        <v>18</v>
      </c>
      <c r="D99" s="62" t="s">
        <v>19</v>
      </c>
      <c r="E99" s="62"/>
      <c r="F99" s="27"/>
      <c r="G99" s="62" t="s">
        <v>20</v>
      </c>
      <c r="H99" s="62" t="s">
        <v>167</v>
      </c>
      <c r="I99" s="62">
        <v>3161</v>
      </c>
      <c r="J99" s="62" t="s">
        <v>174</v>
      </c>
      <c r="K99" s="62" t="s">
        <v>14</v>
      </c>
      <c r="L99" s="25">
        <v>0.7</v>
      </c>
      <c r="M99" s="25">
        <f t="shared" si="3"/>
        <v>0</v>
      </c>
      <c r="N99" s="2"/>
      <c r="O99" s="4"/>
      <c r="P99" s="38"/>
    </row>
    <row r="100" spans="1:16" ht="21" customHeight="1">
      <c r="A100" s="23">
        <v>47509662006</v>
      </c>
      <c r="B100" s="24" t="s">
        <v>175</v>
      </c>
      <c r="C100" s="62" t="s">
        <v>18</v>
      </c>
      <c r="D100" s="62" t="s">
        <v>19</v>
      </c>
      <c r="E100" s="62"/>
      <c r="F100" s="27"/>
      <c r="G100" s="62" t="s">
        <v>20</v>
      </c>
      <c r="H100" s="62" t="s">
        <v>176</v>
      </c>
      <c r="I100" s="62">
        <v>20059</v>
      </c>
      <c r="J100" s="62" t="s">
        <v>177</v>
      </c>
      <c r="K100" s="62" t="s">
        <v>14</v>
      </c>
      <c r="L100" s="25">
        <v>0.7358</v>
      </c>
      <c r="M100" s="25">
        <f t="shared" si="3"/>
        <v>0</v>
      </c>
      <c r="N100" s="39"/>
      <c r="O100" s="4"/>
      <c r="P100" s="38"/>
    </row>
    <row r="101" spans="1:16" ht="31.5">
      <c r="A101" s="23">
        <v>47509912007</v>
      </c>
      <c r="B101" s="24" t="s">
        <v>178</v>
      </c>
      <c r="C101" s="62" t="s">
        <v>18</v>
      </c>
      <c r="D101" s="62" t="s">
        <v>19</v>
      </c>
      <c r="E101" s="62"/>
      <c r="F101" s="27"/>
      <c r="G101" s="62" t="s">
        <v>20</v>
      </c>
      <c r="H101" s="62" t="s">
        <v>164</v>
      </c>
      <c r="I101" s="62" t="s">
        <v>179</v>
      </c>
      <c r="J101" s="62" t="s">
        <v>180</v>
      </c>
      <c r="K101" s="62" t="s">
        <v>14</v>
      </c>
      <c r="L101" s="25">
        <v>0.6791</v>
      </c>
      <c r="M101" s="25">
        <f t="shared" si="3"/>
        <v>0</v>
      </c>
      <c r="N101" s="39"/>
      <c r="O101" s="4"/>
      <c r="P101" s="38"/>
    </row>
    <row r="102" spans="1:16" ht="31.5">
      <c r="A102" s="23">
        <v>47509792008</v>
      </c>
      <c r="B102" s="24" t="s">
        <v>181</v>
      </c>
      <c r="C102" s="62" t="s">
        <v>18</v>
      </c>
      <c r="D102" s="62" t="s">
        <v>19</v>
      </c>
      <c r="E102" s="62"/>
      <c r="F102" s="28"/>
      <c r="G102" s="62" t="s">
        <v>20</v>
      </c>
      <c r="H102" s="62" t="s">
        <v>167</v>
      </c>
      <c r="I102" s="62">
        <v>3563</v>
      </c>
      <c r="J102" s="62" t="s">
        <v>182</v>
      </c>
      <c r="K102" s="62" t="s">
        <v>14</v>
      </c>
      <c r="L102" s="25">
        <v>1.4467</v>
      </c>
      <c r="M102" s="25">
        <f t="shared" si="3"/>
        <v>0</v>
      </c>
      <c r="N102" s="24"/>
      <c r="O102" s="4"/>
      <c r="P102" s="83"/>
    </row>
    <row r="103" spans="1:16" ht="31.5">
      <c r="A103" s="23">
        <v>47509132009</v>
      </c>
      <c r="B103" s="24" t="s">
        <v>183</v>
      </c>
      <c r="C103" s="62" t="s">
        <v>18</v>
      </c>
      <c r="D103" s="62" t="s">
        <v>19</v>
      </c>
      <c r="E103" s="62"/>
      <c r="F103" s="28"/>
      <c r="G103" s="62" t="s">
        <v>20</v>
      </c>
      <c r="H103" s="62" t="s">
        <v>184</v>
      </c>
      <c r="I103" s="62">
        <v>64300000</v>
      </c>
      <c r="J103" s="62" t="s">
        <v>185</v>
      </c>
      <c r="K103" s="62" t="s">
        <v>14</v>
      </c>
      <c r="L103" s="25">
        <v>3.48</v>
      </c>
      <c r="M103" s="25">
        <f t="shared" si="3"/>
        <v>0</v>
      </c>
      <c r="N103" s="24"/>
      <c r="O103" s="4"/>
      <c r="P103" s="83"/>
    </row>
    <row r="104" spans="1:16" ht="21.75" customHeight="1">
      <c r="A104" s="23">
        <v>34532114010</v>
      </c>
      <c r="B104" s="24" t="s">
        <v>186</v>
      </c>
      <c r="C104" s="62" t="s">
        <v>18</v>
      </c>
      <c r="D104" s="62" t="s">
        <v>19</v>
      </c>
      <c r="E104" s="62"/>
      <c r="F104" s="27"/>
      <c r="G104" s="62" t="s">
        <v>20</v>
      </c>
      <c r="H104" s="62" t="s">
        <v>167</v>
      </c>
      <c r="I104" s="62">
        <v>3663</v>
      </c>
      <c r="J104" s="62" t="s">
        <v>187</v>
      </c>
      <c r="K104" s="62" t="s">
        <v>14</v>
      </c>
      <c r="L104" s="25">
        <v>4.327</v>
      </c>
      <c r="M104" s="25">
        <f t="shared" si="3"/>
        <v>0</v>
      </c>
      <c r="N104" s="2"/>
      <c r="O104" s="4"/>
      <c r="P104" s="38"/>
    </row>
    <row r="105" spans="1:16" ht="27" customHeight="1">
      <c r="A105" s="23">
        <v>47509115005</v>
      </c>
      <c r="B105" s="24" t="s">
        <v>908</v>
      </c>
      <c r="C105" s="62" t="s">
        <v>18</v>
      </c>
      <c r="D105" s="62" t="s">
        <v>19</v>
      </c>
      <c r="E105" s="62"/>
      <c r="F105" s="27"/>
      <c r="G105" s="62" t="s">
        <v>20</v>
      </c>
      <c r="H105" s="62" t="s">
        <v>120</v>
      </c>
      <c r="I105" s="62">
        <v>2082</v>
      </c>
      <c r="J105" s="62" t="s">
        <v>188</v>
      </c>
      <c r="K105" s="62" t="s">
        <v>14</v>
      </c>
      <c r="L105" s="25">
        <v>1.51</v>
      </c>
      <c r="M105" s="25">
        <f t="shared" si="3"/>
        <v>0</v>
      </c>
      <c r="N105" s="2"/>
      <c r="O105" s="4"/>
      <c r="P105" s="38"/>
    </row>
    <row r="106" spans="1:16" ht="31.5">
      <c r="A106" s="23">
        <v>47509115006</v>
      </c>
      <c r="B106" s="24" t="s">
        <v>907</v>
      </c>
      <c r="C106" s="62" t="s">
        <v>18</v>
      </c>
      <c r="D106" s="62" t="s">
        <v>19</v>
      </c>
      <c r="E106" s="62"/>
      <c r="F106" s="27"/>
      <c r="G106" s="62" t="s">
        <v>20</v>
      </c>
      <c r="H106" s="62" t="s">
        <v>120</v>
      </c>
      <c r="I106" s="62">
        <v>2081</v>
      </c>
      <c r="J106" s="62" t="s">
        <v>188</v>
      </c>
      <c r="K106" s="62" t="s">
        <v>14</v>
      </c>
      <c r="L106" s="98">
        <v>0.870666</v>
      </c>
      <c r="M106" s="25">
        <f t="shared" si="3"/>
        <v>0</v>
      </c>
      <c r="N106" s="2"/>
      <c r="O106" s="4"/>
      <c r="P106" s="38"/>
    </row>
    <row r="107" spans="1:16" ht="31.5">
      <c r="A107" s="23">
        <v>47509352011</v>
      </c>
      <c r="B107" s="24" t="s">
        <v>189</v>
      </c>
      <c r="C107" s="62" t="s">
        <v>18</v>
      </c>
      <c r="D107" s="62" t="s">
        <v>19</v>
      </c>
      <c r="E107" s="62"/>
      <c r="F107" s="27"/>
      <c r="G107" s="62" t="s">
        <v>20</v>
      </c>
      <c r="H107" s="62" t="s">
        <v>190</v>
      </c>
      <c r="I107" s="62">
        <v>23040</v>
      </c>
      <c r="J107" s="62" t="s">
        <v>191</v>
      </c>
      <c r="K107" s="62" t="s">
        <v>14</v>
      </c>
      <c r="L107" s="25">
        <v>0.32</v>
      </c>
      <c r="M107" s="25">
        <f t="shared" si="3"/>
        <v>0</v>
      </c>
      <c r="N107" s="39"/>
      <c r="O107" s="4"/>
      <c r="P107" s="38"/>
    </row>
    <row r="108" spans="1:16" ht="31.5">
      <c r="A108" s="23">
        <v>47566432012</v>
      </c>
      <c r="B108" s="24" t="s">
        <v>192</v>
      </c>
      <c r="C108" s="62" t="s">
        <v>18</v>
      </c>
      <c r="D108" s="62" t="s">
        <v>19</v>
      </c>
      <c r="E108" s="62"/>
      <c r="F108" s="36"/>
      <c r="G108" s="62" t="s">
        <v>20</v>
      </c>
      <c r="H108" s="62" t="s">
        <v>194</v>
      </c>
      <c r="I108" s="62" t="s">
        <v>195</v>
      </c>
      <c r="J108" s="62" t="s">
        <v>196</v>
      </c>
      <c r="K108" s="62" t="s">
        <v>193</v>
      </c>
      <c r="L108" s="25">
        <v>7.09</v>
      </c>
      <c r="M108" s="25">
        <f t="shared" si="3"/>
        <v>0</v>
      </c>
      <c r="N108" s="81" t="s">
        <v>912</v>
      </c>
      <c r="O108" s="4"/>
      <c r="P108" s="38"/>
    </row>
    <row r="109" spans="1:16" ht="31.5">
      <c r="A109" s="23">
        <v>47566430001</v>
      </c>
      <c r="B109" s="24" t="s">
        <v>197</v>
      </c>
      <c r="C109" s="62" t="s">
        <v>18</v>
      </c>
      <c r="D109" s="62" t="s">
        <v>19</v>
      </c>
      <c r="E109" s="62"/>
      <c r="F109" s="27"/>
      <c r="G109" s="62" t="s">
        <v>20</v>
      </c>
      <c r="H109" s="62" t="s">
        <v>106</v>
      </c>
      <c r="I109" s="62">
        <v>2022</v>
      </c>
      <c r="J109" s="62" t="s">
        <v>198</v>
      </c>
      <c r="K109" s="62" t="s">
        <v>14</v>
      </c>
      <c r="L109" s="25">
        <v>0.082</v>
      </c>
      <c r="M109" s="25">
        <f t="shared" si="3"/>
        <v>0</v>
      </c>
      <c r="N109" s="2"/>
      <c r="O109" s="4"/>
      <c r="P109" s="38"/>
    </row>
    <row r="110" spans="1:16" s="51" customFormat="1" ht="39" customHeight="1">
      <c r="A110" s="23">
        <v>47509452015</v>
      </c>
      <c r="B110" s="24" t="s">
        <v>199</v>
      </c>
      <c r="C110" s="62" t="s">
        <v>18</v>
      </c>
      <c r="D110" s="62" t="s">
        <v>19</v>
      </c>
      <c r="E110" s="62"/>
      <c r="F110" s="27"/>
      <c r="G110" s="62" t="s">
        <v>20</v>
      </c>
      <c r="H110" s="62" t="s">
        <v>200</v>
      </c>
      <c r="I110" s="62">
        <v>3050</v>
      </c>
      <c r="J110" s="62" t="s">
        <v>201</v>
      </c>
      <c r="K110" s="62" t="s">
        <v>14</v>
      </c>
      <c r="L110" s="25">
        <v>0.99</v>
      </c>
      <c r="M110" s="25">
        <f t="shared" si="3"/>
        <v>0</v>
      </c>
      <c r="N110" s="2"/>
      <c r="O110" s="4"/>
      <c r="P110" s="38"/>
    </row>
    <row r="111" spans="1:16" s="47" customFormat="1" ht="37.5" customHeight="1">
      <c r="A111" s="23">
        <v>26984152017</v>
      </c>
      <c r="B111" s="24" t="s">
        <v>202</v>
      </c>
      <c r="C111" s="62" t="s">
        <v>18</v>
      </c>
      <c r="D111" s="62" t="s">
        <v>19</v>
      </c>
      <c r="E111" s="62"/>
      <c r="F111" s="37"/>
      <c r="G111" s="62" t="s">
        <v>20</v>
      </c>
      <c r="H111" s="62" t="s">
        <v>82</v>
      </c>
      <c r="I111" s="62" t="s">
        <v>203</v>
      </c>
      <c r="J111" s="62" t="s">
        <v>204</v>
      </c>
      <c r="K111" s="62" t="s">
        <v>14</v>
      </c>
      <c r="L111" s="25">
        <v>0.188</v>
      </c>
      <c r="M111" s="25">
        <f t="shared" si="3"/>
        <v>0</v>
      </c>
      <c r="N111" s="2"/>
      <c r="O111" s="4"/>
      <c r="P111" s="38"/>
    </row>
    <row r="112" spans="1:16" ht="31.5">
      <c r="A112" s="23">
        <v>47509132018</v>
      </c>
      <c r="B112" s="24" t="s">
        <v>205</v>
      </c>
      <c r="C112" s="62" t="s">
        <v>18</v>
      </c>
      <c r="D112" s="62" t="s">
        <v>19</v>
      </c>
      <c r="E112" s="62"/>
      <c r="F112" s="37">
        <v>10</v>
      </c>
      <c r="G112" s="62" t="s">
        <v>207</v>
      </c>
      <c r="H112" s="62" t="s">
        <v>176</v>
      </c>
      <c r="I112" s="62">
        <v>15215</v>
      </c>
      <c r="J112" s="62" t="s">
        <v>206</v>
      </c>
      <c r="K112" s="62" t="s">
        <v>14</v>
      </c>
      <c r="L112" s="25">
        <v>3</v>
      </c>
      <c r="M112" s="25">
        <f t="shared" si="3"/>
        <v>30</v>
      </c>
      <c r="N112" s="2"/>
      <c r="O112" s="4"/>
      <c r="P112" s="38"/>
    </row>
    <row r="113" spans="1:16" ht="34.5" customHeight="1">
      <c r="A113" s="23">
        <v>46514552020</v>
      </c>
      <c r="B113" s="24" t="s">
        <v>208</v>
      </c>
      <c r="C113" s="62" t="s">
        <v>18</v>
      </c>
      <c r="D113" s="62" t="s">
        <v>19</v>
      </c>
      <c r="E113" s="62"/>
      <c r="F113" s="27"/>
      <c r="G113" s="62" t="s">
        <v>20</v>
      </c>
      <c r="H113" s="62" t="s">
        <v>92</v>
      </c>
      <c r="I113" s="62" t="s">
        <v>209</v>
      </c>
      <c r="J113" s="62" t="s">
        <v>210</v>
      </c>
      <c r="K113" s="62" t="s">
        <v>14</v>
      </c>
      <c r="L113" s="25">
        <v>3.01</v>
      </c>
      <c r="M113" s="25">
        <f t="shared" si="3"/>
        <v>0</v>
      </c>
      <c r="N113" s="2"/>
      <c r="O113" s="4"/>
      <c r="P113" s="38"/>
    </row>
    <row r="114" spans="1:16" ht="31.5">
      <c r="A114" s="23">
        <v>47564612020</v>
      </c>
      <c r="B114" s="24" t="s">
        <v>211</v>
      </c>
      <c r="C114" s="62" t="s">
        <v>18</v>
      </c>
      <c r="D114" s="62" t="s">
        <v>19</v>
      </c>
      <c r="E114" s="62"/>
      <c r="F114" s="27"/>
      <c r="G114" s="62" t="s">
        <v>20</v>
      </c>
      <c r="H114" s="62" t="s">
        <v>164</v>
      </c>
      <c r="I114" s="62" t="s">
        <v>212</v>
      </c>
      <c r="J114" s="62" t="s">
        <v>213</v>
      </c>
      <c r="K114" s="62" t="s">
        <v>14</v>
      </c>
      <c r="L114" s="25">
        <v>2.12</v>
      </c>
      <c r="M114" s="25">
        <f t="shared" si="3"/>
        <v>0</v>
      </c>
      <c r="N114" s="2"/>
      <c r="O114" s="4"/>
      <c r="P114" s="38"/>
    </row>
    <row r="115" spans="1:16" ht="31.5">
      <c r="A115" s="23">
        <v>46588922026</v>
      </c>
      <c r="B115" s="24" t="s">
        <v>214</v>
      </c>
      <c r="C115" s="62" t="s">
        <v>18</v>
      </c>
      <c r="D115" s="62" t="s">
        <v>19</v>
      </c>
      <c r="E115" s="62"/>
      <c r="F115" s="27"/>
      <c r="G115" s="62" t="s">
        <v>20</v>
      </c>
      <c r="H115" s="62" t="s">
        <v>215</v>
      </c>
      <c r="I115" s="62" t="s">
        <v>216</v>
      </c>
      <c r="J115" s="62" t="s">
        <v>217</v>
      </c>
      <c r="K115" s="62" t="s">
        <v>14</v>
      </c>
      <c r="L115" s="25">
        <v>0.7556</v>
      </c>
      <c r="M115" s="25">
        <f aca="true" t="shared" si="4" ref="M115:M146">SUM(F115*L115)</f>
        <v>0</v>
      </c>
      <c r="N115" s="2"/>
      <c r="O115" s="4"/>
      <c r="P115" s="38"/>
    </row>
    <row r="116" spans="1:16" ht="31.5">
      <c r="A116" s="23">
        <v>46588482027</v>
      </c>
      <c r="B116" s="24" t="s">
        <v>218</v>
      </c>
      <c r="C116" s="62" t="s">
        <v>18</v>
      </c>
      <c r="D116" s="62" t="s">
        <v>19</v>
      </c>
      <c r="E116" s="62"/>
      <c r="F116" s="27"/>
      <c r="G116" s="62" t="s">
        <v>20</v>
      </c>
      <c r="H116" s="62" t="s">
        <v>215</v>
      </c>
      <c r="I116" s="62">
        <v>1815</v>
      </c>
      <c r="J116" s="62" t="s">
        <v>219</v>
      </c>
      <c r="K116" s="62" t="s">
        <v>14</v>
      </c>
      <c r="L116" s="25">
        <v>2.467</v>
      </c>
      <c r="M116" s="25">
        <f t="shared" si="4"/>
        <v>0</v>
      </c>
      <c r="N116" s="2"/>
      <c r="O116" s="4"/>
      <c r="P116" s="38"/>
    </row>
    <row r="117" spans="1:16" ht="31.5">
      <c r="A117" s="23">
        <v>46588492028</v>
      </c>
      <c r="B117" s="24" t="s">
        <v>220</v>
      </c>
      <c r="C117" s="62" t="s">
        <v>18</v>
      </c>
      <c r="D117" s="62" t="s">
        <v>19</v>
      </c>
      <c r="E117" s="62"/>
      <c r="F117" s="27"/>
      <c r="G117" s="62" t="s">
        <v>20</v>
      </c>
      <c r="H117" s="62" t="s">
        <v>215</v>
      </c>
      <c r="I117" s="62">
        <v>1836</v>
      </c>
      <c r="J117" s="62" t="s">
        <v>221</v>
      </c>
      <c r="K117" s="62" t="s">
        <v>14</v>
      </c>
      <c r="L117" s="25">
        <v>3.88</v>
      </c>
      <c r="M117" s="25">
        <f t="shared" si="4"/>
        <v>0</v>
      </c>
      <c r="N117" s="24"/>
      <c r="O117" s="4"/>
      <c r="P117" s="38"/>
    </row>
    <row r="118" spans="1:16" ht="31.5">
      <c r="A118" s="23">
        <v>46588452030</v>
      </c>
      <c r="B118" s="24" t="s">
        <v>222</v>
      </c>
      <c r="C118" s="62" t="s">
        <v>18</v>
      </c>
      <c r="D118" s="62" t="s">
        <v>19</v>
      </c>
      <c r="E118" s="62"/>
      <c r="F118" s="27"/>
      <c r="G118" s="62" t="s">
        <v>225</v>
      </c>
      <c r="H118" s="62" t="s">
        <v>87</v>
      </c>
      <c r="I118" s="62" t="s">
        <v>223</v>
      </c>
      <c r="J118" s="62" t="s">
        <v>224</v>
      </c>
      <c r="K118" s="62" t="s">
        <v>14</v>
      </c>
      <c r="L118" s="25">
        <v>3.87</v>
      </c>
      <c r="M118" s="25">
        <f t="shared" si="4"/>
        <v>0</v>
      </c>
      <c r="N118" s="81" t="s">
        <v>912</v>
      </c>
      <c r="O118" s="4"/>
      <c r="P118" s="38"/>
    </row>
    <row r="119" spans="1:16" ht="31.5">
      <c r="A119" s="23">
        <v>47013152031</v>
      </c>
      <c r="B119" s="24" t="s">
        <v>226</v>
      </c>
      <c r="C119" s="62" t="s">
        <v>18</v>
      </c>
      <c r="D119" s="62" t="s">
        <v>19</v>
      </c>
      <c r="E119" s="62"/>
      <c r="F119" s="27"/>
      <c r="G119" s="62" t="s">
        <v>20</v>
      </c>
      <c r="H119" s="62" t="s">
        <v>227</v>
      </c>
      <c r="I119" s="62">
        <v>35900</v>
      </c>
      <c r="J119" s="62" t="s">
        <v>228</v>
      </c>
      <c r="K119" s="62" t="s">
        <v>14</v>
      </c>
      <c r="L119" s="25">
        <v>128.82</v>
      </c>
      <c r="M119" s="25">
        <f t="shared" si="4"/>
        <v>0</v>
      </c>
      <c r="N119" s="39"/>
      <c r="O119" s="4"/>
      <c r="P119" s="38"/>
    </row>
    <row r="120" spans="1:16" ht="47.25">
      <c r="A120" s="23">
        <v>46588402032</v>
      </c>
      <c r="B120" s="24" t="s">
        <v>229</v>
      </c>
      <c r="C120" s="62" t="s">
        <v>18</v>
      </c>
      <c r="D120" s="62" t="s">
        <v>19</v>
      </c>
      <c r="E120" s="62"/>
      <c r="F120" s="27"/>
      <c r="G120" s="62" t="s">
        <v>20</v>
      </c>
      <c r="H120" s="62" t="s">
        <v>230</v>
      </c>
      <c r="I120" s="62" t="s">
        <v>231</v>
      </c>
      <c r="J120" s="62" t="s">
        <v>232</v>
      </c>
      <c r="K120" s="62" t="s">
        <v>14</v>
      </c>
      <c r="L120" s="25">
        <v>60.17</v>
      </c>
      <c r="M120" s="25">
        <f t="shared" si="4"/>
        <v>0</v>
      </c>
      <c r="N120" s="2"/>
      <c r="O120" s="4"/>
      <c r="P120" s="38"/>
    </row>
    <row r="121" spans="1:16" ht="31.5">
      <c r="A121" s="63">
        <v>55082021033</v>
      </c>
      <c r="B121" s="54" t="s">
        <v>753</v>
      </c>
      <c r="C121" s="62" t="s">
        <v>18</v>
      </c>
      <c r="D121" s="62" t="s">
        <v>19</v>
      </c>
      <c r="E121" s="62"/>
      <c r="F121" s="27"/>
      <c r="G121" s="59" t="s">
        <v>20</v>
      </c>
      <c r="H121" s="62" t="s">
        <v>754</v>
      </c>
      <c r="I121" s="62" t="s">
        <v>755</v>
      </c>
      <c r="J121" s="55" t="s">
        <v>756</v>
      </c>
      <c r="K121" s="24" t="s">
        <v>14</v>
      </c>
      <c r="L121" s="25">
        <v>241.15</v>
      </c>
      <c r="M121" s="25">
        <f t="shared" si="4"/>
        <v>0</v>
      </c>
      <c r="N121" s="82"/>
      <c r="O121" s="4"/>
      <c r="P121" s="38"/>
    </row>
    <row r="122" spans="1:16" ht="31.5">
      <c r="A122" s="40">
        <v>55082021034</v>
      </c>
      <c r="B122" s="54" t="s">
        <v>931</v>
      </c>
      <c r="C122" s="62" t="s">
        <v>18</v>
      </c>
      <c r="D122" s="62" t="s">
        <v>19</v>
      </c>
      <c r="E122" s="62"/>
      <c r="F122" s="27"/>
      <c r="G122" s="59" t="s">
        <v>20</v>
      </c>
      <c r="H122" s="40" t="s">
        <v>932</v>
      </c>
      <c r="I122" s="40" t="s">
        <v>933</v>
      </c>
      <c r="J122" s="55" t="s">
        <v>716</v>
      </c>
      <c r="K122" s="24" t="s">
        <v>14</v>
      </c>
      <c r="L122" s="25">
        <v>473.06</v>
      </c>
      <c r="M122" s="25">
        <f t="shared" si="4"/>
        <v>0</v>
      </c>
      <c r="N122" s="82"/>
      <c r="O122" s="4"/>
      <c r="P122" s="38"/>
    </row>
    <row r="123" spans="1:16" ht="31.5">
      <c r="A123" s="63">
        <v>47013152035</v>
      </c>
      <c r="B123" s="54" t="s">
        <v>757</v>
      </c>
      <c r="C123" s="62" t="s">
        <v>18</v>
      </c>
      <c r="D123" s="62" t="s">
        <v>19</v>
      </c>
      <c r="E123" s="62"/>
      <c r="F123" s="27"/>
      <c r="G123" s="59" t="s">
        <v>20</v>
      </c>
      <c r="H123" s="62" t="s">
        <v>227</v>
      </c>
      <c r="I123" s="62" t="s">
        <v>758</v>
      </c>
      <c r="J123" s="55" t="s">
        <v>759</v>
      </c>
      <c r="K123" s="24" t="s">
        <v>14</v>
      </c>
      <c r="L123" s="25">
        <v>52.94</v>
      </c>
      <c r="M123" s="25">
        <f t="shared" si="4"/>
        <v>0</v>
      </c>
      <c r="N123" s="39" t="s">
        <v>916</v>
      </c>
      <c r="O123" s="4"/>
      <c r="P123" s="38"/>
    </row>
    <row r="124" spans="1:16" ht="31.5">
      <c r="A124" s="23">
        <v>47050305007</v>
      </c>
      <c r="B124" s="24" t="s">
        <v>233</v>
      </c>
      <c r="C124" s="62" t="s">
        <v>18</v>
      </c>
      <c r="D124" s="62" t="s">
        <v>19</v>
      </c>
      <c r="E124" s="62"/>
      <c r="F124" s="27"/>
      <c r="G124" s="62" t="s">
        <v>20</v>
      </c>
      <c r="H124" s="62" t="s">
        <v>234</v>
      </c>
      <c r="I124" s="62">
        <v>51926</v>
      </c>
      <c r="J124" s="62" t="s">
        <v>235</v>
      </c>
      <c r="K124" s="62" t="s">
        <v>14</v>
      </c>
      <c r="L124" s="25">
        <v>15.885</v>
      </c>
      <c r="M124" s="25">
        <f t="shared" si="4"/>
        <v>0</v>
      </c>
      <c r="N124" s="2"/>
      <c r="O124" s="4"/>
      <c r="P124" s="38"/>
    </row>
    <row r="125" spans="1:16" ht="31.5">
      <c r="A125" s="23">
        <v>47013152040</v>
      </c>
      <c r="B125" s="24" t="s">
        <v>236</v>
      </c>
      <c r="C125" s="62" t="s">
        <v>18</v>
      </c>
      <c r="D125" s="62" t="s">
        <v>19</v>
      </c>
      <c r="E125" s="62"/>
      <c r="F125" s="27"/>
      <c r="G125" s="62" t="s">
        <v>20</v>
      </c>
      <c r="H125" s="62" t="s">
        <v>92</v>
      </c>
      <c r="I125" s="62" t="s">
        <v>237</v>
      </c>
      <c r="J125" s="62" t="s">
        <v>238</v>
      </c>
      <c r="K125" s="62" t="s">
        <v>14</v>
      </c>
      <c r="L125" s="25">
        <v>3.01</v>
      </c>
      <c r="M125" s="25">
        <f t="shared" si="4"/>
        <v>0</v>
      </c>
      <c r="N125" s="2"/>
      <c r="O125" s="4"/>
      <c r="P125" s="38"/>
    </row>
    <row r="126" spans="1:16" ht="31.5">
      <c r="A126" s="62">
        <v>46588920002</v>
      </c>
      <c r="B126" s="24" t="s">
        <v>877</v>
      </c>
      <c r="C126" s="62" t="s">
        <v>18</v>
      </c>
      <c r="D126" s="62" t="s">
        <v>19</v>
      </c>
      <c r="E126" s="62"/>
      <c r="F126" s="28"/>
      <c r="G126" s="62" t="s">
        <v>20</v>
      </c>
      <c r="H126" s="62" t="s">
        <v>855</v>
      </c>
      <c r="I126" s="62" t="s">
        <v>879</v>
      </c>
      <c r="J126" s="62" t="s">
        <v>239</v>
      </c>
      <c r="K126" s="62" t="s">
        <v>14</v>
      </c>
      <c r="L126" s="25">
        <v>7.35</v>
      </c>
      <c r="M126" s="25">
        <f t="shared" si="4"/>
        <v>0</v>
      </c>
      <c r="N126" s="24" t="s">
        <v>878</v>
      </c>
      <c r="O126" s="62"/>
      <c r="P126" s="34"/>
    </row>
    <row r="127" spans="1:16" ht="44.25" customHeight="1">
      <c r="A127" s="23">
        <v>46588402052</v>
      </c>
      <c r="B127" s="24" t="s">
        <v>240</v>
      </c>
      <c r="C127" s="62" t="s">
        <v>18</v>
      </c>
      <c r="D127" s="62" t="s">
        <v>19</v>
      </c>
      <c r="E127" s="62"/>
      <c r="F127" s="27"/>
      <c r="G127" s="62" t="s">
        <v>20</v>
      </c>
      <c r="H127" s="62" t="s">
        <v>241</v>
      </c>
      <c r="I127" s="62" t="s">
        <v>242</v>
      </c>
      <c r="J127" s="62" t="s">
        <v>243</v>
      </c>
      <c r="K127" s="62" t="s">
        <v>14</v>
      </c>
      <c r="L127" s="25">
        <v>6.46</v>
      </c>
      <c r="M127" s="25">
        <f t="shared" si="4"/>
        <v>0</v>
      </c>
      <c r="N127" s="39"/>
      <c r="O127" s="4"/>
      <c r="P127" s="38"/>
    </row>
    <row r="128" spans="1:16" ht="31.5">
      <c r="A128" s="23">
        <v>46588402060</v>
      </c>
      <c r="B128" s="24" t="s">
        <v>244</v>
      </c>
      <c r="C128" s="62" t="s">
        <v>18</v>
      </c>
      <c r="D128" s="62" t="s">
        <v>19</v>
      </c>
      <c r="E128" s="62"/>
      <c r="F128" s="27"/>
      <c r="G128" s="62" t="s">
        <v>20</v>
      </c>
      <c r="H128" s="62" t="s">
        <v>241</v>
      </c>
      <c r="I128" s="62" t="s">
        <v>245</v>
      </c>
      <c r="J128" s="62" t="s">
        <v>246</v>
      </c>
      <c r="K128" s="62" t="s">
        <v>14</v>
      </c>
      <c r="L128" s="25">
        <v>53.57</v>
      </c>
      <c r="M128" s="25">
        <f t="shared" si="4"/>
        <v>0</v>
      </c>
      <c r="N128" s="2"/>
      <c r="O128" s="4"/>
      <c r="P128" s="38"/>
    </row>
    <row r="129" spans="1:16" ht="31.5">
      <c r="A129" s="23">
        <v>46588402062</v>
      </c>
      <c r="B129" s="24" t="s">
        <v>247</v>
      </c>
      <c r="C129" s="62" t="s">
        <v>18</v>
      </c>
      <c r="D129" s="62" t="s">
        <v>19</v>
      </c>
      <c r="E129" s="62"/>
      <c r="F129" s="27"/>
      <c r="G129" s="62" t="s">
        <v>20</v>
      </c>
      <c r="H129" s="62" t="s">
        <v>241</v>
      </c>
      <c r="I129" s="62" t="s">
        <v>248</v>
      </c>
      <c r="J129" s="62" t="s">
        <v>249</v>
      </c>
      <c r="K129" s="62" t="s">
        <v>14</v>
      </c>
      <c r="L129" s="25">
        <v>53.57</v>
      </c>
      <c r="M129" s="25">
        <f t="shared" si="4"/>
        <v>0</v>
      </c>
      <c r="N129" s="2"/>
      <c r="O129" s="4"/>
      <c r="P129" s="38"/>
    </row>
    <row r="130" spans="1:16" ht="15.75">
      <c r="A130" s="23"/>
      <c r="B130" s="24" t="s">
        <v>827</v>
      </c>
      <c r="C130" s="62" t="s">
        <v>18</v>
      </c>
      <c r="D130" s="62" t="s">
        <v>19</v>
      </c>
      <c r="E130" s="62"/>
      <c r="F130" s="28"/>
      <c r="G130" s="62" t="s">
        <v>20</v>
      </c>
      <c r="H130" s="62" t="s">
        <v>744</v>
      </c>
      <c r="I130" s="62" t="s">
        <v>880</v>
      </c>
      <c r="J130" s="62"/>
      <c r="K130" s="62"/>
      <c r="L130" s="25">
        <v>323.6</v>
      </c>
      <c r="M130" s="25">
        <f t="shared" si="4"/>
        <v>0</v>
      </c>
      <c r="N130" s="24"/>
      <c r="O130" s="4"/>
      <c r="P130" s="83"/>
    </row>
    <row r="131" spans="1:16" ht="31.5">
      <c r="A131" s="23">
        <v>46514553001</v>
      </c>
      <c r="B131" s="24" t="s">
        <v>250</v>
      </c>
      <c r="C131" s="62" t="s">
        <v>18</v>
      </c>
      <c r="D131" s="62" t="s">
        <v>19</v>
      </c>
      <c r="E131" s="62"/>
      <c r="F131" s="27"/>
      <c r="G131" s="62" t="s">
        <v>20</v>
      </c>
      <c r="H131" s="62" t="s">
        <v>251</v>
      </c>
      <c r="I131" s="62" t="s">
        <v>252</v>
      </c>
      <c r="J131" s="62" t="s">
        <v>253</v>
      </c>
      <c r="K131" s="62" t="s">
        <v>14</v>
      </c>
      <c r="L131" s="25">
        <v>24.7</v>
      </c>
      <c r="M131" s="25">
        <f t="shared" si="4"/>
        <v>0</v>
      </c>
      <c r="N131" s="2"/>
      <c r="O131" s="4"/>
      <c r="P131" s="38"/>
    </row>
    <row r="132" spans="1:16" ht="31.5">
      <c r="A132" s="23">
        <v>47574623004</v>
      </c>
      <c r="B132" s="24" t="s">
        <v>254</v>
      </c>
      <c r="C132" s="62" t="s">
        <v>18</v>
      </c>
      <c r="D132" s="62" t="s">
        <v>19</v>
      </c>
      <c r="E132" s="62"/>
      <c r="F132" s="27"/>
      <c r="G132" s="62" t="s">
        <v>20</v>
      </c>
      <c r="H132" s="62" t="s">
        <v>255</v>
      </c>
      <c r="I132" s="62" t="s">
        <v>256</v>
      </c>
      <c r="J132" s="62" t="s">
        <v>257</v>
      </c>
      <c r="K132" s="62" t="s">
        <v>14</v>
      </c>
      <c r="L132" s="25">
        <v>0.378</v>
      </c>
      <c r="M132" s="25">
        <f t="shared" si="4"/>
        <v>0</v>
      </c>
      <c r="N132" s="39"/>
      <c r="O132" s="4"/>
      <c r="P132" s="38"/>
    </row>
    <row r="133" spans="1:16" ht="31.5">
      <c r="A133" s="23">
        <v>47535603005</v>
      </c>
      <c r="B133" s="24" t="s">
        <v>258</v>
      </c>
      <c r="C133" s="62" t="s">
        <v>18</v>
      </c>
      <c r="D133" s="62" t="s">
        <v>19</v>
      </c>
      <c r="E133" s="62"/>
      <c r="F133" s="27"/>
      <c r="G133" s="62" t="s">
        <v>20</v>
      </c>
      <c r="H133" s="62" t="s">
        <v>92</v>
      </c>
      <c r="I133" s="62" t="s">
        <v>259</v>
      </c>
      <c r="J133" s="62" t="s">
        <v>260</v>
      </c>
      <c r="K133" s="62" t="s">
        <v>14</v>
      </c>
      <c r="L133" s="25">
        <v>9.3</v>
      </c>
      <c r="M133" s="25">
        <f t="shared" si="4"/>
        <v>0</v>
      </c>
      <c r="N133" s="2"/>
      <c r="O133" s="4"/>
      <c r="P133" s="38"/>
    </row>
    <row r="134" spans="1:16" ht="31.5">
      <c r="A134" s="23">
        <v>47535603011</v>
      </c>
      <c r="B134" s="24" t="s">
        <v>261</v>
      </c>
      <c r="C134" s="62" t="s">
        <v>18</v>
      </c>
      <c r="D134" s="62" t="s">
        <v>19</v>
      </c>
      <c r="E134" s="62"/>
      <c r="F134" s="27"/>
      <c r="G134" s="62" t="s">
        <v>20</v>
      </c>
      <c r="H134" s="62" t="s">
        <v>263</v>
      </c>
      <c r="I134" s="62" t="s">
        <v>264</v>
      </c>
      <c r="J134" s="62" t="s">
        <v>265</v>
      </c>
      <c r="K134" s="62" t="s">
        <v>262</v>
      </c>
      <c r="L134" s="99">
        <v>23.8672</v>
      </c>
      <c r="M134" s="25">
        <f t="shared" si="4"/>
        <v>0</v>
      </c>
      <c r="N134" s="2"/>
      <c r="O134" s="4"/>
      <c r="P134" s="38"/>
    </row>
    <row r="135" spans="1:16" ht="31.5">
      <c r="A135" s="23">
        <v>46514553012</v>
      </c>
      <c r="B135" s="24" t="s">
        <v>266</v>
      </c>
      <c r="C135" s="62" t="s">
        <v>18</v>
      </c>
      <c r="D135" s="62" t="s">
        <v>19</v>
      </c>
      <c r="E135" s="62"/>
      <c r="F135" s="27"/>
      <c r="G135" s="62" t="s">
        <v>20</v>
      </c>
      <c r="H135" s="62" t="s">
        <v>263</v>
      </c>
      <c r="I135" s="62" t="s">
        <v>267</v>
      </c>
      <c r="J135" s="62" t="s">
        <v>268</v>
      </c>
      <c r="K135" s="62" t="s">
        <v>262</v>
      </c>
      <c r="L135" s="99">
        <v>31.2</v>
      </c>
      <c r="M135" s="25">
        <f t="shared" si="4"/>
        <v>0</v>
      </c>
      <c r="N135" s="2"/>
      <c r="O135" s="4"/>
      <c r="P135" s="38"/>
    </row>
    <row r="136" spans="1:16" ht="31.5">
      <c r="A136" s="23">
        <v>47550114002</v>
      </c>
      <c r="B136" s="24" t="s">
        <v>269</v>
      </c>
      <c r="C136" s="62" t="s">
        <v>18</v>
      </c>
      <c r="D136" s="62" t="s">
        <v>19</v>
      </c>
      <c r="E136" s="62"/>
      <c r="F136" s="27"/>
      <c r="G136" s="62" t="s">
        <v>207</v>
      </c>
      <c r="H136" s="62" t="s">
        <v>270</v>
      </c>
      <c r="I136" s="62" t="s">
        <v>271</v>
      </c>
      <c r="J136" s="62" t="s">
        <v>272</v>
      </c>
      <c r="K136" s="62" t="s">
        <v>14</v>
      </c>
      <c r="L136" s="25">
        <v>13.9</v>
      </c>
      <c r="M136" s="25">
        <f t="shared" si="4"/>
        <v>0</v>
      </c>
      <c r="N136" s="2"/>
      <c r="O136" s="4"/>
      <c r="P136" s="38"/>
    </row>
    <row r="137" spans="1:16" ht="31.5">
      <c r="A137" s="23">
        <v>46507435008</v>
      </c>
      <c r="B137" s="24" t="s">
        <v>273</v>
      </c>
      <c r="C137" s="62" t="s">
        <v>18</v>
      </c>
      <c r="D137" s="62" t="s">
        <v>19</v>
      </c>
      <c r="E137" s="62"/>
      <c r="F137" s="27"/>
      <c r="G137" s="62" t="s">
        <v>277</v>
      </c>
      <c r="H137" s="62" t="s">
        <v>274</v>
      </c>
      <c r="I137" s="62" t="s">
        <v>275</v>
      </c>
      <c r="J137" s="62" t="s">
        <v>276</v>
      </c>
      <c r="K137" s="62" t="s">
        <v>14</v>
      </c>
      <c r="L137" s="25">
        <v>14.97</v>
      </c>
      <c r="M137" s="25">
        <f t="shared" si="4"/>
        <v>0</v>
      </c>
      <c r="N137" s="39"/>
      <c r="O137" s="4"/>
      <c r="P137" s="38"/>
    </row>
    <row r="138" spans="1:16" ht="41.25" customHeight="1">
      <c r="A138" s="23">
        <v>46507435009</v>
      </c>
      <c r="B138" s="24" t="s">
        <v>278</v>
      </c>
      <c r="C138" s="62" t="s">
        <v>18</v>
      </c>
      <c r="D138" s="62" t="s">
        <v>19</v>
      </c>
      <c r="E138" s="62"/>
      <c r="F138" s="27"/>
      <c r="G138" s="62" t="s">
        <v>20</v>
      </c>
      <c r="H138" s="62" t="s">
        <v>279</v>
      </c>
      <c r="I138" s="62" t="s">
        <v>280</v>
      </c>
      <c r="J138" s="62" t="s">
        <v>281</v>
      </c>
      <c r="K138" s="62" t="s">
        <v>14</v>
      </c>
      <c r="L138" s="25">
        <v>0</v>
      </c>
      <c r="M138" s="25">
        <f t="shared" si="4"/>
        <v>0</v>
      </c>
      <c r="N138" s="2"/>
      <c r="O138" s="4"/>
      <c r="P138" s="38"/>
    </row>
    <row r="139" spans="1:16" ht="31.5">
      <c r="A139" s="57">
        <v>27084584005</v>
      </c>
      <c r="B139" s="24" t="s">
        <v>881</v>
      </c>
      <c r="C139" s="62" t="s">
        <v>18</v>
      </c>
      <c r="D139" s="62" t="s">
        <v>19</v>
      </c>
      <c r="E139" s="62"/>
      <c r="F139" s="28"/>
      <c r="G139" s="62" t="s">
        <v>20</v>
      </c>
      <c r="H139" s="62" t="s">
        <v>882</v>
      </c>
      <c r="I139" s="62">
        <v>4060</v>
      </c>
      <c r="J139" s="62" t="s">
        <v>284</v>
      </c>
      <c r="K139" s="62" t="s">
        <v>14</v>
      </c>
      <c r="L139" s="25">
        <v>1.8208</v>
      </c>
      <c r="M139" s="25">
        <f t="shared" si="4"/>
        <v>0</v>
      </c>
      <c r="N139" s="24"/>
      <c r="O139" s="4"/>
      <c r="P139" s="83"/>
    </row>
    <row r="140" spans="1:16" ht="47.25" customHeight="1">
      <c r="A140" s="23">
        <v>46507435010</v>
      </c>
      <c r="B140" s="24" t="s">
        <v>282</v>
      </c>
      <c r="C140" s="62" t="s">
        <v>18</v>
      </c>
      <c r="D140" s="62" t="s">
        <v>19</v>
      </c>
      <c r="E140" s="62"/>
      <c r="F140" s="36"/>
      <c r="G140" s="62" t="s">
        <v>20</v>
      </c>
      <c r="H140" s="62" t="s">
        <v>274</v>
      </c>
      <c r="I140" s="62" t="s">
        <v>283</v>
      </c>
      <c r="J140" s="62" t="s">
        <v>284</v>
      </c>
      <c r="K140" s="62" t="s">
        <v>14</v>
      </c>
      <c r="L140" s="25">
        <v>5.26</v>
      </c>
      <c r="M140" s="25">
        <f t="shared" si="4"/>
        <v>0</v>
      </c>
      <c r="N140" s="2"/>
      <c r="O140" s="4"/>
      <c r="P140" s="38"/>
    </row>
    <row r="141" spans="1:16" s="26" customFormat="1" ht="47.25" customHeight="1">
      <c r="A141" s="23">
        <v>17527514007</v>
      </c>
      <c r="B141" s="24" t="s">
        <v>285</v>
      </c>
      <c r="C141" s="62" t="s">
        <v>18</v>
      </c>
      <c r="D141" s="62" t="s">
        <v>19</v>
      </c>
      <c r="E141" s="62"/>
      <c r="F141" s="27"/>
      <c r="G141" s="62" t="s">
        <v>20</v>
      </c>
      <c r="H141" s="62" t="s">
        <v>856</v>
      </c>
      <c r="I141" s="62" t="s">
        <v>286</v>
      </c>
      <c r="J141" s="62" t="s">
        <v>287</v>
      </c>
      <c r="K141" s="62" t="s">
        <v>14</v>
      </c>
      <c r="L141" s="25">
        <v>6.935</v>
      </c>
      <c r="M141" s="25">
        <f t="shared" si="4"/>
        <v>0</v>
      </c>
      <c r="N141" s="2"/>
      <c r="O141" s="4"/>
      <c r="P141" s="38"/>
    </row>
    <row r="142" spans="1:16" ht="47.25" customHeight="1">
      <c r="A142" s="23">
        <v>17527514008</v>
      </c>
      <c r="B142" s="24" t="s">
        <v>288</v>
      </c>
      <c r="C142" s="62" t="s">
        <v>18</v>
      </c>
      <c r="D142" s="62" t="s">
        <v>19</v>
      </c>
      <c r="E142" s="62"/>
      <c r="F142" s="56"/>
      <c r="G142" s="62" t="s">
        <v>20</v>
      </c>
      <c r="H142" s="62" t="s">
        <v>856</v>
      </c>
      <c r="I142" s="62" t="s">
        <v>289</v>
      </c>
      <c r="J142" s="62" t="s">
        <v>290</v>
      </c>
      <c r="K142" s="62" t="s">
        <v>14</v>
      </c>
      <c r="L142" s="25">
        <v>6.935</v>
      </c>
      <c r="M142" s="25">
        <f t="shared" si="4"/>
        <v>0</v>
      </c>
      <c r="N142" s="2"/>
      <c r="O142" s="4"/>
      <c r="P142" s="38"/>
    </row>
    <row r="143" spans="1:16" ht="47.25" customHeight="1">
      <c r="A143" s="23">
        <v>65250504012</v>
      </c>
      <c r="B143" s="54" t="s">
        <v>760</v>
      </c>
      <c r="C143" s="62" t="s">
        <v>18</v>
      </c>
      <c r="D143" s="62" t="s">
        <v>19</v>
      </c>
      <c r="E143" s="62"/>
      <c r="F143" s="27"/>
      <c r="G143" s="59" t="s">
        <v>20</v>
      </c>
      <c r="H143" s="62" t="s">
        <v>167</v>
      </c>
      <c r="I143" s="62">
        <v>1501</v>
      </c>
      <c r="J143" s="55" t="s">
        <v>761</v>
      </c>
      <c r="K143" s="24" t="s">
        <v>14</v>
      </c>
      <c r="L143" s="25">
        <v>0.0413</v>
      </c>
      <c r="M143" s="25">
        <f t="shared" si="4"/>
        <v>0</v>
      </c>
      <c r="N143" s="2"/>
      <c r="O143" s="4"/>
      <c r="P143" s="38"/>
    </row>
    <row r="144" spans="1:16" s="26" customFormat="1" ht="33" customHeight="1">
      <c r="A144" s="63">
        <v>44521684015</v>
      </c>
      <c r="B144" s="54" t="s">
        <v>765</v>
      </c>
      <c r="C144" s="62" t="s">
        <v>18</v>
      </c>
      <c r="D144" s="62" t="s">
        <v>19</v>
      </c>
      <c r="E144" s="62"/>
      <c r="F144" s="27"/>
      <c r="G144" s="59" t="s">
        <v>20</v>
      </c>
      <c r="H144" s="62" t="s">
        <v>766</v>
      </c>
      <c r="I144" s="62">
        <v>61411</v>
      </c>
      <c r="J144" s="55" t="s">
        <v>767</v>
      </c>
      <c r="K144" s="24" t="s">
        <v>14</v>
      </c>
      <c r="L144" s="25">
        <v>0.92</v>
      </c>
      <c r="M144" s="25">
        <f t="shared" si="4"/>
        <v>0</v>
      </c>
      <c r="N144" s="39"/>
      <c r="O144" s="4"/>
      <c r="P144" s="38"/>
    </row>
    <row r="145" spans="1:16" s="26" customFormat="1" ht="31.5">
      <c r="A145" s="63">
        <v>45032154016</v>
      </c>
      <c r="B145" s="54" t="s">
        <v>768</v>
      </c>
      <c r="C145" s="62" t="s">
        <v>18</v>
      </c>
      <c r="D145" s="62" t="s">
        <v>19</v>
      </c>
      <c r="E145" s="62"/>
      <c r="F145" s="27"/>
      <c r="G145" s="59" t="s">
        <v>20</v>
      </c>
      <c r="H145" s="62" t="s">
        <v>769</v>
      </c>
      <c r="I145" s="62">
        <v>1800037</v>
      </c>
      <c r="J145" s="55" t="s">
        <v>770</v>
      </c>
      <c r="K145" s="24" t="s">
        <v>14</v>
      </c>
      <c r="L145" s="25">
        <v>0.6067</v>
      </c>
      <c r="M145" s="25">
        <f t="shared" si="4"/>
        <v>0</v>
      </c>
      <c r="N145" s="2"/>
      <c r="O145" s="4"/>
      <c r="P145" s="38"/>
    </row>
    <row r="146" spans="1:16" ht="31.5">
      <c r="A146" s="23">
        <v>46511574017</v>
      </c>
      <c r="B146" s="24" t="s">
        <v>291</v>
      </c>
      <c r="C146" s="62" t="s">
        <v>18</v>
      </c>
      <c r="D146" s="62" t="s">
        <v>19</v>
      </c>
      <c r="E146" s="62"/>
      <c r="F146" s="37"/>
      <c r="G146" s="62" t="s">
        <v>20</v>
      </c>
      <c r="H146" s="62" t="s">
        <v>194</v>
      </c>
      <c r="I146" s="62" t="s">
        <v>292</v>
      </c>
      <c r="J146" s="62" t="s">
        <v>293</v>
      </c>
      <c r="K146" s="62" t="s">
        <v>14</v>
      </c>
      <c r="L146" s="25">
        <v>9.55</v>
      </c>
      <c r="M146" s="25">
        <f t="shared" si="4"/>
        <v>0</v>
      </c>
      <c r="N146" s="2"/>
      <c r="O146" s="4"/>
      <c r="P146" s="38"/>
    </row>
    <row r="147" spans="1:16" ht="31.5">
      <c r="A147" s="23">
        <v>46511574018</v>
      </c>
      <c r="B147" s="24" t="s">
        <v>294</v>
      </c>
      <c r="C147" s="62" t="s">
        <v>18</v>
      </c>
      <c r="D147" s="62" t="s">
        <v>19</v>
      </c>
      <c r="E147" s="62"/>
      <c r="F147" s="27"/>
      <c r="G147" s="62" t="s">
        <v>20</v>
      </c>
      <c r="H147" s="62" t="s">
        <v>194</v>
      </c>
      <c r="I147" s="62" t="s">
        <v>295</v>
      </c>
      <c r="J147" s="62" t="s">
        <v>296</v>
      </c>
      <c r="K147" s="62" t="s">
        <v>14</v>
      </c>
      <c r="L147" s="25">
        <v>10.82</v>
      </c>
      <c r="M147" s="25">
        <f aca="true" t="shared" si="5" ref="M147:M178">SUM(F147*L147)</f>
        <v>0</v>
      </c>
      <c r="N147" s="2"/>
      <c r="O147" s="4"/>
      <c r="P147" s="38"/>
    </row>
    <row r="148" spans="1:16" ht="31.5">
      <c r="A148" s="23">
        <v>46511574019</v>
      </c>
      <c r="B148" s="24" t="s">
        <v>297</v>
      </c>
      <c r="C148" s="62" t="s">
        <v>18</v>
      </c>
      <c r="D148" s="62" t="s">
        <v>19</v>
      </c>
      <c r="E148" s="62"/>
      <c r="F148" s="27"/>
      <c r="G148" s="62" t="s">
        <v>20</v>
      </c>
      <c r="H148" s="62" t="s">
        <v>194</v>
      </c>
      <c r="I148" s="62" t="s">
        <v>298</v>
      </c>
      <c r="J148" s="62" t="s">
        <v>299</v>
      </c>
      <c r="K148" s="62" t="s">
        <v>14</v>
      </c>
      <c r="L148" s="25">
        <v>9.67</v>
      </c>
      <c r="M148" s="25">
        <f t="shared" si="5"/>
        <v>0</v>
      </c>
      <c r="N148" s="2"/>
      <c r="O148" s="4"/>
      <c r="P148" s="38"/>
    </row>
    <row r="149" spans="1:16" ht="31.5">
      <c r="A149" s="23">
        <v>46511574020</v>
      </c>
      <c r="B149" s="24" t="s">
        <v>300</v>
      </c>
      <c r="C149" s="62" t="s">
        <v>18</v>
      </c>
      <c r="D149" s="62" t="s">
        <v>19</v>
      </c>
      <c r="E149" s="62"/>
      <c r="F149" s="27"/>
      <c r="G149" s="62" t="s">
        <v>20</v>
      </c>
      <c r="H149" s="62" t="s">
        <v>194</v>
      </c>
      <c r="I149" s="62" t="s">
        <v>301</v>
      </c>
      <c r="J149" s="62" t="s">
        <v>302</v>
      </c>
      <c r="K149" s="62" t="s">
        <v>14</v>
      </c>
      <c r="L149" s="25">
        <v>9.67</v>
      </c>
      <c r="M149" s="25">
        <f t="shared" si="5"/>
        <v>0</v>
      </c>
      <c r="N149" s="2"/>
      <c r="O149" s="4"/>
      <c r="P149" s="38"/>
    </row>
    <row r="150" spans="1:16" ht="31.5">
      <c r="A150" s="23">
        <v>46511574023</v>
      </c>
      <c r="B150" s="24" t="s">
        <v>303</v>
      </c>
      <c r="C150" s="62" t="s">
        <v>18</v>
      </c>
      <c r="D150" s="62" t="s">
        <v>19</v>
      </c>
      <c r="E150" s="62"/>
      <c r="F150" s="27"/>
      <c r="G150" s="62" t="s">
        <v>20</v>
      </c>
      <c r="H150" s="62" t="s">
        <v>194</v>
      </c>
      <c r="I150" s="62" t="s">
        <v>304</v>
      </c>
      <c r="J150" s="62" t="s">
        <v>305</v>
      </c>
      <c r="K150" s="62" t="s">
        <v>14</v>
      </c>
      <c r="L150" s="25">
        <v>12.78</v>
      </c>
      <c r="M150" s="25">
        <f t="shared" si="5"/>
        <v>0</v>
      </c>
      <c r="N150" s="2"/>
      <c r="O150" s="4"/>
      <c r="P150" s="38"/>
    </row>
    <row r="151" spans="1:16" ht="31.5">
      <c r="A151" s="23">
        <v>46514554031</v>
      </c>
      <c r="B151" s="24" t="s">
        <v>306</v>
      </c>
      <c r="C151" s="62" t="s">
        <v>18</v>
      </c>
      <c r="D151" s="62" t="s">
        <v>90</v>
      </c>
      <c r="E151" s="62"/>
      <c r="F151" s="27"/>
      <c r="G151" s="62" t="s">
        <v>20</v>
      </c>
      <c r="H151" s="62" t="s">
        <v>307</v>
      </c>
      <c r="I151" s="62" t="s">
        <v>308</v>
      </c>
      <c r="J151" s="62" t="s">
        <v>309</v>
      </c>
      <c r="K151" s="62" t="s">
        <v>14</v>
      </c>
      <c r="L151" s="25">
        <v>13.78</v>
      </c>
      <c r="M151" s="25">
        <f t="shared" si="5"/>
        <v>0</v>
      </c>
      <c r="N151" s="24"/>
      <c r="O151" s="4"/>
      <c r="P151" s="38"/>
    </row>
    <row r="152" spans="1:16" ht="31.5">
      <c r="A152" s="23">
        <v>46514554032</v>
      </c>
      <c r="B152" s="24" t="s">
        <v>828</v>
      </c>
      <c r="C152" s="62" t="s">
        <v>18</v>
      </c>
      <c r="D152" s="62" t="s">
        <v>90</v>
      </c>
      <c r="E152" s="62"/>
      <c r="F152" s="28"/>
      <c r="G152" s="62" t="s">
        <v>20</v>
      </c>
      <c r="H152" s="62" t="s">
        <v>307</v>
      </c>
      <c r="I152" s="58" t="s">
        <v>870</v>
      </c>
      <c r="J152" s="62" t="s">
        <v>310</v>
      </c>
      <c r="K152" s="62" t="s">
        <v>14</v>
      </c>
      <c r="L152" s="25">
        <v>9.93</v>
      </c>
      <c r="M152" s="25">
        <f t="shared" si="5"/>
        <v>0</v>
      </c>
      <c r="N152" s="24"/>
      <c r="O152" s="4"/>
      <c r="P152" s="83"/>
    </row>
    <row r="153" spans="1:16" ht="31.5">
      <c r="A153" s="24">
        <v>47537804048</v>
      </c>
      <c r="B153" s="24" t="s">
        <v>843</v>
      </c>
      <c r="C153" s="62" t="s">
        <v>18</v>
      </c>
      <c r="D153" s="62" t="s">
        <v>108</v>
      </c>
      <c r="E153" s="62"/>
      <c r="F153" s="28"/>
      <c r="G153" s="62" t="s">
        <v>20</v>
      </c>
      <c r="H153" s="62" t="s">
        <v>844</v>
      </c>
      <c r="I153" s="62">
        <v>123459</v>
      </c>
      <c r="J153" s="62" t="s">
        <v>311</v>
      </c>
      <c r="K153" s="62" t="s">
        <v>14</v>
      </c>
      <c r="L153" s="25">
        <v>4.47</v>
      </c>
      <c r="M153" s="25">
        <f t="shared" si="5"/>
        <v>0</v>
      </c>
      <c r="N153" s="24"/>
      <c r="O153" s="62"/>
      <c r="P153" s="34"/>
    </row>
    <row r="154" spans="1:16" ht="31.5">
      <c r="A154" s="23">
        <v>47585604002</v>
      </c>
      <c r="B154" s="24" t="s">
        <v>312</v>
      </c>
      <c r="C154" s="62" t="s">
        <v>18</v>
      </c>
      <c r="D154" s="62" t="s">
        <v>19</v>
      </c>
      <c r="E154" s="62"/>
      <c r="F154" s="27"/>
      <c r="G154" s="62" t="s">
        <v>20</v>
      </c>
      <c r="H154" s="62" t="s">
        <v>313</v>
      </c>
      <c r="I154" s="62">
        <v>419</v>
      </c>
      <c r="J154" s="62"/>
      <c r="K154" s="62" t="s">
        <v>14</v>
      </c>
      <c r="L154" s="25">
        <v>5.2</v>
      </c>
      <c r="M154" s="25">
        <f t="shared" si="5"/>
        <v>0</v>
      </c>
      <c r="N154" s="2"/>
      <c r="O154" s="4"/>
      <c r="P154" s="38"/>
    </row>
    <row r="155" spans="1:16" ht="31.5">
      <c r="A155" s="24">
        <v>47585504056</v>
      </c>
      <c r="B155" s="24" t="s">
        <v>314</v>
      </c>
      <c r="C155" s="24" t="s">
        <v>18</v>
      </c>
      <c r="D155" s="62" t="s">
        <v>19</v>
      </c>
      <c r="E155" s="62"/>
      <c r="F155" s="27"/>
      <c r="G155" s="24" t="s">
        <v>20</v>
      </c>
      <c r="H155" s="62" t="s">
        <v>194</v>
      </c>
      <c r="I155" s="62" t="s">
        <v>315</v>
      </c>
      <c r="J155" s="62" t="s">
        <v>316</v>
      </c>
      <c r="K155" s="62" t="s">
        <v>14</v>
      </c>
      <c r="L155" s="25">
        <v>1.7309</v>
      </c>
      <c r="M155" s="25">
        <f t="shared" si="5"/>
        <v>0</v>
      </c>
      <c r="N155" s="2"/>
      <c r="O155" s="2"/>
      <c r="P155" s="96"/>
    </row>
    <row r="156" spans="1:16" ht="31.5">
      <c r="A156" s="64">
        <v>46511684071</v>
      </c>
      <c r="B156" s="87" t="s">
        <v>655</v>
      </c>
      <c r="C156" s="24" t="s">
        <v>18</v>
      </c>
      <c r="D156" s="62" t="s">
        <v>90</v>
      </c>
      <c r="E156" s="62"/>
      <c r="F156" s="36"/>
      <c r="G156" s="24" t="s">
        <v>20</v>
      </c>
      <c r="H156" s="100" t="s">
        <v>680</v>
      </c>
      <c r="I156" s="100" t="s">
        <v>681</v>
      </c>
      <c r="J156" s="62"/>
      <c r="K156" s="62" t="s">
        <v>714</v>
      </c>
      <c r="L156" s="101">
        <v>48.75</v>
      </c>
      <c r="M156" s="25">
        <f t="shared" si="5"/>
        <v>0</v>
      </c>
      <c r="N156" s="2"/>
      <c r="O156" s="2"/>
      <c r="P156" s="96"/>
    </row>
    <row r="157" spans="1:16" ht="47.25">
      <c r="A157" s="64">
        <v>46511684072</v>
      </c>
      <c r="B157" s="87" t="s">
        <v>656</v>
      </c>
      <c r="C157" s="24" t="s">
        <v>18</v>
      </c>
      <c r="D157" s="62" t="s">
        <v>90</v>
      </c>
      <c r="E157" s="62"/>
      <c r="F157" s="27"/>
      <c r="G157" s="24" t="s">
        <v>20</v>
      </c>
      <c r="H157" s="100" t="s">
        <v>682</v>
      </c>
      <c r="I157" s="100" t="s">
        <v>683</v>
      </c>
      <c r="J157" s="62"/>
      <c r="K157" s="62" t="s">
        <v>714</v>
      </c>
      <c r="L157" s="101">
        <v>39.38</v>
      </c>
      <c r="M157" s="25">
        <f t="shared" si="5"/>
        <v>0</v>
      </c>
      <c r="N157" s="2"/>
      <c r="O157" s="2"/>
      <c r="P157" s="96"/>
    </row>
    <row r="158" spans="1:16" ht="47.25">
      <c r="A158" s="64">
        <v>46511684073</v>
      </c>
      <c r="B158" s="87" t="s">
        <v>657</v>
      </c>
      <c r="C158" s="24" t="s">
        <v>18</v>
      </c>
      <c r="D158" s="62" t="s">
        <v>90</v>
      </c>
      <c r="E158" s="62"/>
      <c r="F158" s="37"/>
      <c r="G158" s="24" t="s">
        <v>20</v>
      </c>
      <c r="H158" s="100" t="s">
        <v>684</v>
      </c>
      <c r="I158" s="100" t="s">
        <v>685</v>
      </c>
      <c r="J158" s="62"/>
      <c r="K158" s="62" t="s">
        <v>714</v>
      </c>
      <c r="L158" s="101">
        <v>39.38</v>
      </c>
      <c r="M158" s="25">
        <f t="shared" si="5"/>
        <v>0</v>
      </c>
      <c r="N158" s="2"/>
      <c r="O158" s="2"/>
      <c r="P158" s="96"/>
    </row>
    <row r="159" spans="1:16" ht="47.25">
      <c r="A159" s="64">
        <v>46511684074</v>
      </c>
      <c r="B159" s="87" t="s">
        <v>658</v>
      </c>
      <c r="C159" s="24" t="s">
        <v>18</v>
      </c>
      <c r="D159" s="62" t="s">
        <v>90</v>
      </c>
      <c r="E159" s="62"/>
      <c r="F159" s="27"/>
      <c r="G159" s="24" t="s">
        <v>20</v>
      </c>
      <c r="H159" s="100" t="s">
        <v>684</v>
      </c>
      <c r="I159" s="100" t="s">
        <v>686</v>
      </c>
      <c r="J159" s="62"/>
      <c r="K159" s="62" t="s">
        <v>714</v>
      </c>
      <c r="L159" s="101">
        <v>39.38</v>
      </c>
      <c r="M159" s="25">
        <f t="shared" si="5"/>
        <v>0</v>
      </c>
      <c r="N159" s="2"/>
      <c r="O159" s="2"/>
      <c r="P159" s="96"/>
    </row>
    <row r="160" spans="1:16" ht="47.25">
      <c r="A160" s="64">
        <v>46511684075</v>
      </c>
      <c r="B160" s="87" t="s">
        <v>659</v>
      </c>
      <c r="C160" s="24" t="s">
        <v>18</v>
      </c>
      <c r="D160" s="62" t="s">
        <v>90</v>
      </c>
      <c r="E160" s="62"/>
      <c r="F160" s="27"/>
      <c r="G160" s="24" t="s">
        <v>20</v>
      </c>
      <c r="H160" s="100" t="s">
        <v>684</v>
      </c>
      <c r="I160" s="100" t="s">
        <v>687</v>
      </c>
      <c r="J160" s="62"/>
      <c r="K160" s="62" t="s">
        <v>714</v>
      </c>
      <c r="L160" s="101">
        <v>39.38</v>
      </c>
      <c r="M160" s="25">
        <f t="shared" si="5"/>
        <v>0</v>
      </c>
      <c r="N160" s="2"/>
      <c r="O160" s="2"/>
      <c r="P160" s="96"/>
    </row>
    <row r="161" spans="1:16" ht="47.25">
      <c r="A161" s="64">
        <v>46511684076</v>
      </c>
      <c r="B161" s="87" t="s">
        <v>660</v>
      </c>
      <c r="C161" s="24" t="s">
        <v>18</v>
      </c>
      <c r="D161" s="62" t="s">
        <v>90</v>
      </c>
      <c r="E161" s="62"/>
      <c r="F161" s="27"/>
      <c r="G161" s="24" t="s">
        <v>20</v>
      </c>
      <c r="H161" s="100" t="s">
        <v>684</v>
      </c>
      <c r="I161" s="100" t="s">
        <v>688</v>
      </c>
      <c r="J161" s="62"/>
      <c r="K161" s="62" t="s">
        <v>714</v>
      </c>
      <c r="L161" s="101">
        <v>39.38</v>
      </c>
      <c r="M161" s="25">
        <f t="shared" si="5"/>
        <v>0</v>
      </c>
      <c r="N161" s="2"/>
      <c r="O161" s="2"/>
      <c r="P161" s="96"/>
    </row>
    <row r="162" spans="1:16" ht="47.25">
      <c r="A162" s="64">
        <v>46511684077</v>
      </c>
      <c r="B162" s="87" t="s">
        <v>661</v>
      </c>
      <c r="C162" s="24" t="s">
        <v>18</v>
      </c>
      <c r="D162" s="62" t="s">
        <v>90</v>
      </c>
      <c r="E162" s="62"/>
      <c r="F162" s="27"/>
      <c r="G162" s="24" t="s">
        <v>20</v>
      </c>
      <c r="H162" s="100" t="s">
        <v>684</v>
      </c>
      <c r="I162" s="100" t="s">
        <v>689</v>
      </c>
      <c r="J162" s="62"/>
      <c r="K162" s="62" t="s">
        <v>714</v>
      </c>
      <c r="L162" s="101">
        <v>39.38</v>
      </c>
      <c r="M162" s="25">
        <f t="shared" si="5"/>
        <v>0</v>
      </c>
      <c r="N162" s="2"/>
      <c r="O162" s="2"/>
      <c r="P162" s="96"/>
    </row>
    <row r="163" spans="1:16" ht="47.25">
      <c r="A163" s="64">
        <v>17527514079</v>
      </c>
      <c r="B163" s="87" t="s">
        <v>662</v>
      </c>
      <c r="C163" s="24" t="s">
        <v>18</v>
      </c>
      <c r="D163" s="62" t="s">
        <v>90</v>
      </c>
      <c r="E163" s="62"/>
      <c r="F163" s="27"/>
      <c r="G163" s="24" t="s">
        <v>20</v>
      </c>
      <c r="H163" s="102" t="s">
        <v>690</v>
      </c>
      <c r="I163" s="102" t="s">
        <v>691</v>
      </c>
      <c r="J163" s="62"/>
      <c r="K163" s="62" t="s">
        <v>714</v>
      </c>
      <c r="L163" s="101">
        <v>168.75</v>
      </c>
      <c r="M163" s="25">
        <f t="shared" si="5"/>
        <v>0</v>
      </c>
      <c r="N163" s="2"/>
      <c r="O163" s="2"/>
      <c r="P163" s="96"/>
    </row>
    <row r="164" spans="1:16" ht="47.25">
      <c r="A164" s="64">
        <v>17527514080</v>
      </c>
      <c r="B164" s="87" t="s">
        <v>663</v>
      </c>
      <c r="C164" s="24" t="s">
        <v>18</v>
      </c>
      <c r="D164" s="62" t="s">
        <v>90</v>
      </c>
      <c r="E164" s="62"/>
      <c r="F164" s="27"/>
      <c r="G164" s="24" t="s">
        <v>20</v>
      </c>
      <c r="H164" s="102" t="s">
        <v>690</v>
      </c>
      <c r="I164" s="102" t="s">
        <v>692</v>
      </c>
      <c r="J164" s="62"/>
      <c r="K164" s="62" t="s">
        <v>714</v>
      </c>
      <c r="L164" s="101">
        <v>311.25</v>
      </c>
      <c r="M164" s="25">
        <f t="shared" si="5"/>
        <v>0</v>
      </c>
      <c r="N164" s="2"/>
      <c r="O164" s="2"/>
      <c r="P164" s="96"/>
    </row>
    <row r="165" spans="1:16" ht="63">
      <c r="A165" s="64">
        <v>47535603082</v>
      </c>
      <c r="B165" s="88" t="s">
        <v>664</v>
      </c>
      <c r="C165" s="24" t="s">
        <v>18</v>
      </c>
      <c r="D165" s="62" t="s">
        <v>90</v>
      </c>
      <c r="E165" s="62"/>
      <c r="F165" s="27"/>
      <c r="G165" s="24" t="s">
        <v>225</v>
      </c>
      <c r="H165" s="100" t="s">
        <v>693</v>
      </c>
      <c r="I165" s="100" t="s">
        <v>694</v>
      </c>
      <c r="J165" s="62"/>
      <c r="K165" s="62" t="s">
        <v>714</v>
      </c>
      <c r="L165" s="99">
        <v>52.5</v>
      </c>
      <c r="M165" s="25">
        <f t="shared" si="5"/>
        <v>0</v>
      </c>
      <c r="N165" s="2"/>
      <c r="O165" s="2"/>
      <c r="P165" s="96"/>
    </row>
    <row r="166" spans="1:16" ht="63">
      <c r="A166" s="64">
        <v>47535603083</v>
      </c>
      <c r="B166" s="87" t="s">
        <v>665</v>
      </c>
      <c r="C166" s="24" t="s">
        <v>18</v>
      </c>
      <c r="D166" s="62" t="s">
        <v>90</v>
      </c>
      <c r="E166" s="62"/>
      <c r="F166" s="27"/>
      <c r="G166" s="24" t="s">
        <v>20</v>
      </c>
      <c r="H166" s="100" t="s">
        <v>693</v>
      </c>
      <c r="I166" s="100" t="s">
        <v>695</v>
      </c>
      <c r="J166" s="62"/>
      <c r="K166" s="62" t="s">
        <v>714</v>
      </c>
      <c r="L166" s="101">
        <v>71.25</v>
      </c>
      <c r="M166" s="25">
        <f t="shared" si="5"/>
        <v>0</v>
      </c>
      <c r="N166" s="2"/>
      <c r="O166" s="2"/>
      <c r="P166" s="96"/>
    </row>
    <row r="167" spans="1:16" ht="33.75" customHeight="1">
      <c r="A167" s="64">
        <v>47535603084</v>
      </c>
      <c r="B167" s="87" t="s">
        <v>666</v>
      </c>
      <c r="C167" s="24" t="s">
        <v>18</v>
      </c>
      <c r="D167" s="62" t="s">
        <v>90</v>
      </c>
      <c r="E167" s="62"/>
      <c r="F167" s="36"/>
      <c r="G167" s="24" t="s">
        <v>20</v>
      </c>
      <c r="H167" s="100" t="s">
        <v>693</v>
      </c>
      <c r="I167" s="100" t="s">
        <v>696</v>
      </c>
      <c r="J167" s="62"/>
      <c r="K167" s="62" t="s">
        <v>714</v>
      </c>
      <c r="L167" s="101">
        <v>3</v>
      </c>
      <c r="M167" s="25">
        <f t="shared" si="5"/>
        <v>0</v>
      </c>
      <c r="N167" s="2"/>
      <c r="O167" s="2"/>
      <c r="P167" s="96"/>
    </row>
    <row r="168" spans="1:16" s="26" customFormat="1" ht="27.75" customHeight="1">
      <c r="A168" s="64">
        <v>47535603085</v>
      </c>
      <c r="B168" s="87" t="s">
        <v>667</v>
      </c>
      <c r="C168" s="24" t="s">
        <v>18</v>
      </c>
      <c r="D168" s="62" t="s">
        <v>90</v>
      </c>
      <c r="E168" s="62"/>
      <c r="F168" s="27"/>
      <c r="G168" s="24" t="s">
        <v>20</v>
      </c>
      <c r="H168" s="53" t="s">
        <v>693</v>
      </c>
      <c r="I168" s="53" t="s">
        <v>700</v>
      </c>
      <c r="J168" s="62"/>
      <c r="K168" s="62" t="s">
        <v>714</v>
      </c>
      <c r="L168" s="101">
        <v>4.6875</v>
      </c>
      <c r="M168" s="25">
        <f t="shared" si="5"/>
        <v>0</v>
      </c>
      <c r="N168" s="2"/>
      <c r="O168" s="2"/>
      <c r="P168" s="96"/>
    </row>
    <row r="169" spans="1:16" s="26" customFormat="1" ht="63">
      <c r="A169" s="89">
        <v>46514554087</v>
      </c>
      <c r="B169" s="64" t="s">
        <v>668</v>
      </c>
      <c r="C169" s="24" t="s">
        <v>18</v>
      </c>
      <c r="D169" s="62" t="s">
        <v>90</v>
      </c>
      <c r="E169" s="62"/>
      <c r="F169" s="27"/>
      <c r="G169" s="24" t="s">
        <v>20</v>
      </c>
      <c r="H169" s="102" t="s">
        <v>697</v>
      </c>
      <c r="I169" s="102" t="s">
        <v>701</v>
      </c>
      <c r="J169" s="62"/>
      <c r="K169" s="62" t="s">
        <v>714</v>
      </c>
      <c r="L169" s="101">
        <v>12.32</v>
      </c>
      <c r="M169" s="25">
        <f t="shared" si="5"/>
        <v>0</v>
      </c>
      <c r="N169" s="2"/>
      <c r="O169" s="2"/>
      <c r="P169" s="96"/>
    </row>
    <row r="170" spans="1:16" s="26" customFormat="1" ht="47.25">
      <c r="A170" s="89">
        <v>46514554089</v>
      </c>
      <c r="B170" s="87" t="s">
        <v>669</v>
      </c>
      <c r="C170" s="24" t="s">
        <v>18</v>
      </c>
      <c r="D170" s="62" t="s">
        <v>90</v>
      </c>
      <c r="E170" s="62"/>
      <c r="F170" s="27"/>
      <c r="G170" s="24" t="s">
        <v>20</v>
      </c>
      <c r="H170" s="102" t="s">
        <v>690</v>
      </c>
      <c r="I170" s="102" t="s">
        <v>702</v>
      </c>
      <c r="J170" s="62"/>
      <c r="K170" s="62" t="s">
        <v>714</v>
      </c>
      <c r="L170" s="99">
        <v>52.125</v>
      </c>
      <c r="M170" s="25">
        <f t="shared" si="5"/>
        <v>0</v>
      </c>
      <c r="N170" s="2"/>
      <c r="O170" s="2"/>
      <c r="P170" s="96"/>
    </row>
    <row r="171" spans="1:16" ht="39.75" customHeight="1">
      <c r="A171" s="89">
        <v>46514554090</v>
      </c>
      <c r="B171" s="87" t="s">
        <v>670</v>
      </c>
      <c r="C171" s="24" t="s">
        <v>18</v>
      </c>
      <c r="D171" s="62" t="s">
        <v>90</v>
      </c>
      <c r="E171" s="62"/>
      <c r="F171" s="37"/>
      <c r="G171" s="24" t="s">
        <v>20</v>
      </c>
      <c r="H171" s="102" t="s">
        <v>690</v>
      </c>
      <c r="I171" s="102" t="s">
        <v>703</v>
      </c>
      <c r="J171" s="62"/>
      <c r="K171" s="62" t="s">
        <v>714</v>
      </c>
      <c r="L171" s="99">
        <v>59.625</v>
      </c>
      <c r="M171" s="25">
        <f t="shared" si="5"/>
        <v>0</v>
      </c>
      <c r="N171" s="2"/>
      <c r="O171" s="2"/>
      <c r="P171" s="96"/>
    </row>
    <row r="172" spans="1:16" ht="27" customHeight="1">
      <c r="A172" s="89">
        <v>46514554091</v>
      </c>
      <c r="B172" s="87" t="s">
        <v>671</v>
      </c>
      <c r="C172" s="24" t="s">
        <v>18</v>
      </c>
      <c r="D172" s="62" t="s">
        <v>90</v>
      </c>
      <c r="E172" s="62"/>
      <c r="F172" s="27"/>
      <c r="G172" s="24" t="s">
        <v>20</v>
      </c>
      <c r="H172" s="102" t="s">
        <v>690</v>
      </c>
      <c r="I172" s="102" t="s">
        <v>704</v>
      </c>
      <c r="J172" s="62"/>
      <c r="K172" s="62" t="s">
        <v>714</v>
      </c>
      <c r="L172" s="99">
        <v>59.625</v>
      </c>
      <c r="M172" s="25">
        <f t="shared" si="5"/>
        <v>0</v>
      </c>
      <c r="N172" s="2"/>
      <c r="O172" s="2"/>
      <c r="P172" s="96"/>
    </row>
    <row r="173" spans="1:16" ht="27.75" customHeight="1">
      <c r="A173" s="89">
        <v>46514554092</v>
      </c>
      <c r="B173" s="90" t="s">
        <v>672</v>
      </c>
      <c r="C173" s="24" t="s">
        <v>18</v>
      </c>
      <c r="D173" s="62" t="s">
        <v>90</v>
      </c>
      <c r="E173" s="62"/>
      <c r="F173" s="27"/>
      <c r="G173" s="24" t="s">
        <v>20</v>
      </c>
      <c r="H173" s="102" t="s">
        <v>698</v>
      </c>
      <c r="I173" s="102" t="s">
        <v>705</v>
      </c>
      <c r="J173" s="62"/>
      <c r="K173" s="62" t="s">
        <v>714</v>
      </c>
      <c r="L173" s="103">
        <v>41.25</v>
      </c>
      <c r="M173" s="25">
        <f t="shared" si="5"/>
        <v>0</v>
      </c>
      <c r="N173" s="2"/>
      <c r="O173" s="2"/>
      <c r="P173" s="96"/>
    </row>
    <row r="174" spans="1:16" ht="47.25">
      <c r="A174" s="89">
        <v>46514554093</v>
      </c>
      <c r="B174" s="87" t="s">
        <v>673</v>
      </c>
      <c r="C174" s="24" t="s">
        <v>18</v>
      </c>
      <c r="D174" s="62" t="s">
        <v>90</v>
      </c>
      <c r="E174" s="62"/>
      <c r="F174" s="27"/>
      <c r="G174" s="24" t="s">
        <v>20</v>
      </c>
      <c r="H174" s="102" t="s">
        <v>699</v>
      </c>
      <c r="I174" s="102" t="s">
        <v>706</v>
      </c>
      <c r="J174" s="62"/>
      <c r="K174" s="62" t="s">
        <v>714</v>
      </c>
      <c r="L174" s="101">
        <v>333.75</v>
      </c>
      <c r="M174" s="25">
        <f t="shared" si="5"/>
        <v>0</v>
      </c>
      <c r="N174" s="2"/>
      <c r="O174" s="2"/>
      <c r="P174" s="96"/>
    </row>
    <row r="175" spans="1:16" ht="31.5">
      <c r="A175" s="64">
        <v>46514554094</v>
      </c>
      <c r="B175" s="87" t="s">
        <v>674</v>
      </c>
      <c r="C175" s="24" t="s">
        <v>18</v>
      </c>
      <c r="D175" s="62" t="s">
        <v>90</v>
      </c>
      <c r="E175" s="62"/>
      <c r="F175" s="27"/>
      <c r="G175" s="24" t="s">
        <v>20</v>
      </c>
      <c r="H175" s="53" t="s">
        <v>693</v>
      </c>
      <c r="I175" s="53" t="s">
        <v>707</v>
      </c>
      <c r="J175" s="62"/>
      <c r="K175" s="62" t="s">
        <v>714</v>
      </c>
      <c r="L175" s="101">
        <v>28.88</v>
      </c>
      <c r="M175" s="25">
        <f t="shared" si="5"/>
        <v>0</v>
      </c>
      <c r="N175" s="2"/>
      <c r="O175" s="2"/>
      <c r="P175" s="96"/>
    </row>
    <row r="176" spans="1:16" ht="47.25">
      <c r="A176" s="89">
        <v>46514554095</v>
      </c>
      <c r="B176" s="88" t="s">
        <v>675</v>
      </c>
      <c r="C176" s="24" t="s">
        <v>18</v>
      </c>
      <c r="D176" s="62" t="s">
        <v>90</v>
      </c>
      <c r="E176" s="62"/>
      <c r="F176" s="27"/>
      <c r="G176" s="24" t="s">
        <v>20</v>
      </c>
      <c r="H176" s="53" t="s">
        <v>693</v>
      </c>
      <c r="I176" s="104" t="s">
        <v>708</v>
      </c>
      <c r="J176" s="62"/>
      <c r="K176" s="62" t="s">
        <v>714</v>
      </c>
      <c r="L176" s="103">
        <v>333.75</v>
      </c>
      <c r="M176" s="25">
        <f t="shared" si="5"/>
        <v>0</v>
      </c>
      <c r="N176" s="2"/>
      <c r="O176" s="2"/>
      <c r="P176" s="96"/>
    </row>
    <row r="177" spans="1:16" ht="31.5">
      <c r="A177" s="89">
        <v>46514554098</v>
      </c>
      <c r="B177" s="88" t="s">
        <v>676</v>
      </c>
      <c r="C177" s="24" t="s">
        <v>18</v>
      </c>
      <c r="D177" s="62" t="s">
        <v>90</v>
      </c>
      <c r="E177" s="62"/>
      <c r="F177" s="27"/>
      <c r="G177" s="24" t="s">
        <v>20</v>
      </c>
      <c r="H177" s="53" t="s">
        <v>693</v>
      </c>
      <c r="I177" s="104" t="s">
        <v>709</v>
      </c>
      <c r="J177" s="62"/>
      <c r="K177" s="62" t="s">
        <v>714</v>
      </c>
      <c r="L177" s="103">
        <v>123.75</v>
      </c>
      <c r="M177" s="25">
        <f t="shared" si="5"/>
        <v>0</v>
      </c>
      <c r="N177" s="2"/>
      <c r="O177" s="2"/>
      <c r="P177" s="96"/>
    </row>
    <row r="178" spans="1:16" ht="31.5">
      <c r="A178" s="89">
        <v>46514554099</v>
      </c>
      <c r="B178" s="88" t="s">
        <v>677</v>
      </c>
      <c r="C178" s="24" t="s">
        <v>18</v>
      </c>
      <c r="D178" s="62" t="s">
        <v>90</v>
      </c>
      <c r="E178" s="62"/>
      <c r="F178" s="27"/>
      <c r="G178" s="24" t="s">
        <v>20</v>
      </c>
      <c r="H178" s="53" t="s">
        <v>693</v>
      </c>
      <c r="I178" s="104" t="s">
        <v>710</v>
      </c>
      <c r="J178" s="62"/>
      <c r="K178" s="62" t="s">
        <v>714</v>
      </c>
      <c r="L178" s="103">
        <v>144.3</v>
      </c>
      <c r="M178" s="25">
        <f t="shared" si="5"/>
        <v>0</v>
      </c>
      <c r="N178" s="2"/>
      <c r="O178" s="2"/>
      <c r="P178" s="96"/>
    </row>
    <row r="179" spans="1:16" ht="47.25">
      <c r="A179" s="89">
        <v>46514554100</v>
      </c>
      <c r="B179" s="87" t="s">
        <v>678</v>
      </c>
      <c r="C179" s="24" t="s">
        <v>18</v>
      </c>
      <c r="D179" s="62" t="s">
        <v>90</v>
      </c>
      <c r="E179" s="62"/>
      <c r="F179" s="27"/>
      <c r="G179" s="24" t="s">
        <v>20</v>
      </c>
      <c r="H179" s="53" t="s">
        <v>693</v>
      </c>
      <c r="I179" s="53" t="s">
        <v>711</v>
      </c>
      <c r="J179" s="62"/>
      <c r="K179" s="62" t="s">
        <v>714</v>
      </c>
      <c r="L179" s="101">
        <v>223.5</v>
      </c>
      <c r="M179" s="25">
        <f aca="true" t="shared" si="6" ref="M179:M210">SUM(F179*L179)</f>
        <v>0</v>
      </c>
      <c r="N179" s="2"/>
      <c r="O179" s="2"/>
      <c r="P179" s="96"/>
    </row>
    <row r="180" spans="1:16" ht="47.25">
      <c r="A180" s="64">
        <v>46514554101</v>
      </c>
      <c r="B180" s="88" t="s">
        <v>679</v>
      </c>
      <c r="C180" s="24" t="s">
        <v>18</v>
      </c>
      <c r="D180" s="62" t="s">
        <v>90</v>
      </c>
      <c r="E180" s="62"/>
      <c r="F180" s="27"/>
      <c r="G180" s="24" t="s">
        <v>20</v>
      </c>
      <c r="H180" s="53" t="s">
        <v>693</v>
      </c>
      <c r="I180" s="104" t="s">
        <v>817</v>
      </c>
      <c r="J180" s="62"/>
      <c r="K180" s="62" t="s">
        <v>714</v>
      </c>
      <c r="L180" s="103">
        <v>41.25</v>
      </c>
      <c r="M180" s="25">
        <f t="shared" si="6"/>
        <v>0</v>
      </c>
      <c r="N180" s="2"/>
      <c r="O180" s="2"/>
      <c r="P180" s="96"/>
    </row>
    <row r="181" spans="1:16" ht="31.5">
      <c r="A181" s="89">
        <v>46514554102</v>
      </c>
      <c r="B181" s="87" t="s">
        <v>816</v>
      </c>
      <c r="C181" s="24" t="s">
        <v>18</v>
      </c>
      <c r="D181" s="62" t="s">
        <v>90</v>
      </c>
      <c r="E181" s="62"/>
      <c r="F181" s="27"/>
      <c r="G181" s="24" t="s">
        <v>20</v>
      </c>
      <c r="H181" s="53" t="s">
        <v>693</v>
      </c>
      <c r="I181" s="53" t="s">
        <v>712</v>
      </c>
      <c r="J181" s="62"/>
      <c r="K181" s="62" t="s">
        <v>714</v>
      </c>
      <c r="L181" s="101">
        <v>371.25</v>
      </c>
      <c r="M181" s="25">
        <f t="shared" si="6"/>
        <v>0</v>
      </c>
      <c r="N181" s="2"/>
      <c r="O181" s="2"/>
      <c r="P181" s="96"/>
    </row>
    <row r="182" spans="1:16" ht="31.5">
      <c r="A182" s="89">
        <v>46514554106</v>
      </c>
      <c r="B182" s="87" t="s">
        <v>818</v>
      </c>
      <c r="C182" s="24" t="s">
        <v>18</v>
      </c>
      <c r="D182" s="62" t="s">
        <v>90</v>
      </c>
      <c r="E182" s="62"/>
      <c r="F182" s="27"/>
      <c r="G182" s="24" t="s">
        <v>20</v>
      </c>
      <c r="H182" s="53" t="s">
        <v>693</v>
      </c>
      <c r="I182" s="53" t="s">
        <v>819</v>
      </c>
      <c r="J182" s="62"/>
      <c r="K182" s="62" t="s">
        <v>714</v>
      </c>
      <c r="L182" s="101">
        <v>198.75</v>
      </c>
      <c r="M182" s="25">
        <f t="shared" si="6"/>
        <v>0</v>
      </c>
      <c r="N182" s="2"/>
      <c r="O182" s="2"/>
      <c r="P182" s="96"/>
    </row>
    <row r="183" spans="1:16" ht="31.5">
      <c r="A183" s="40">
        <v>47524555004</v>
      </c>
      <c r="B183" s="40" t="s">
        <v>883</v>
      </c>
      <c r="C183" s="24" t="s">
        <v>18</v>
      </c>
      <c r="D183" s="62" t="s">
        <v>19</v>
      </c>
      <c r="E183" s="62"/>
      <c r="F183" s="27"/>
      <c r="G183" s="24" t="s">
        <v>20</v>
      </c>
      <c r="H183" s="53" t="s">
        <v>87</v>
      </c>
      <c r="I183" s="53" t="s">
        <v>825</v>
      </c>
      <c r="J183" s="62"/>
      <c r="K183" s="62" t="s">
        <v>14</v>
      </c>
      <c r="L183" s="101">
        <v>740.48</v>
      </c>
      <c r="M183" s="25">
        <f t="shared" si="6"/>
        <v>0</v>
      </c>
      <c r="N183" s="39"/>
      <c r="O183" s="2"/>
      <c r="P183" s="96"/>
    </row>
    <row r="184" spans="1:16" ht="24" customHeight="1">
      <c r="A184" s="40">
        <v>47524555015</v>
      </c>
      <c r="B184" s="40" t="s">
        <v>884</v>
      </c>
      <c r="C184" s="24" t="s">
        <v>18</v>
      </c>
      <c r="D184" s="62" t="s">
        <v>19</v>
      </c>
      <c r="E184" s="62"/>
      <c r="F184" s="27"/>
      <c r="G184" s="24" t="s">
        <v>20</v>
      </c>
      <c r="H184" s="53" t="s">
        <v>87</v>
      </c>
      <c r="I184" s="53" t="s">
        <v>885</v>
      </c>
      <c r="J184" s="62"/>
      <c r="K184" s="62" t="s">
        <v>14</v>
      </c>
      <c r="L184" s="101">
        <v>93.59</v>
      </c>
      <c r="M184" s="25">
        <f t="shared" si="6"/>
        <v>0</v>
      </c>
      <c r="N184" s="24" t="s">
        <v>716</v>
      </c>
      <c r="O184" s="2"/>
      <c r="P184" s="96"/>
    </row>
    <row r="185" spans="1:16" ht="31.5">
      <c r="A185" s="23">
        <v>27025576001</v>
      </c>
      <c r="B185" s="24" t="s">
        <v>317</v>
      </c>
      <c r="C185" s="62" t="s">
        <v>18</v>
      </c>
      <c r="D185" s="62" t="s">
        <v>108</v>
      </c>
      <c r="E185" s="62"/>
      <c r="F185" s="28"/>
      <c r="G185" s="62" t="s">
        <v>20</v>
      </c>
      <c r="H185" s="62" t="s">
        <v>318</v>
      </c>
      <c r="I185" s="62" t="s">
        <v>319</v>
      </c>
      <c r="J185" s="62" t="s">
        <v>320</v>
      </c>
      <c r="K185" s="62" t="s">
        <v>14</v>
      </c>
      <c r="L185" s="25">
        <v>1.94</v>
      </c>
      <c r="M185" s="25">
        <f t="shared" si="6"/>
        <v>0</v>
      </c>
      <c r="N185" s="81" t="s">
        <v>912</v>
      </c>
      <c r="O185" s="4"/>
      <c r="P185" s="83"/>
    </row>
    <row r="186" spans="1:16" ht="31.5">
      <c r="A186" s="23">
        <v>27025576002</v>
      </c>
      <c r="B186" s="24" t="s">
        <v>321</v>
      </c>
      <c r="C186" s="62" t="s">
        <v>18</v>
      </c>
      <c r="D186" s="62" t="s">
        <v>108</v>
      </c>
      <c r="E186" s="62"/>
      <c r="F186" s="28"/>
      <c r="G186" s="62" t="s">
        <v>20</v>
      </c>
      <c r="H186" s="62" t="s">
        <v>861</v>
      </c>
      <c r="I186" s="62" t="s">
        <v>322</v>
      </c>
      <c r="J186" s="62" t="s">
        <v>323</v>
      </c>
      <c r="K186" s="62" t="s">
        <v>14</v>
      </c>
      <c r="L186" s="25">
        <v>2.12</v>
      </c>
      <c r="M186" s="25">
        <f t="shared" si="6"/>
        <v>0</v>
      </c>
      <c r="N186" s="81" t="s">
        <v>912</v>
      </c>
      <c r="O186" s="4"/>
      <c r="P186" s="83"/>
    </row>
    <row r="187" spans="1:16" ht="31.5">
      <c r="A187" s="63">
        <v>27025576003</v>
      </c>
      <c r="B187" s="24" t="s">
        <v>771</v>
      </c>
      <c r="C187" s="55" t="s">
        <v>18</v>
      </c>
      <c r="D187" s="62" t="s">
        <v>108</v>
      </c>
      <c r="E187" s="62"/>
      <c r="F187" s="27"/>
      <c r="G187" s="59" t="s">
        <v>20</v>
      </c>
      <c r="H187" s="62" t="s">
        <v>318</v>
      </c>
      <c r="I187" s="62" t="s">
        <v>772</v>
      </c>
      <c r="J187" s="55" t="s">
        <v>773</v>
      </c>
      <c r="K187" s="24" t="s">
        <v>14</v>
      </c>
      <c r="L187" s="25">
        <v>1.399</v>
      </c>
      <c r="M187" s="25">
        <f t="shared" si="6"/>
        <v>0</v>
      </c>
      <c r="N187" s="2"/>
      <c r="O187" s="4"/>
      <c r="P187" s="38"/>
    </row>
    <row r="188" spans="1:16" ht="31.5">
      <c r="A188" s="23">
        <v>27196010001</v>
      </c>
      <c r="B188" s="24" t="s">
        <v>324</v>
      </c>
      <c r="C188" s="62" t="s">
        <v>18</v>
      </c>
      <c r="D188" s="62" t="s">
        <v>19</v>
      </c>
      <c r="E188" s="62"/>
      <c r="F188" s="27"/>
      <c r="G188" s="62" t="s">
        <v>20</v>
      </c>
      <c r="H188" s="62" t="s">
        <v>325</v>
      </c>
      <c r="I188" s="62" t="s">
        <v>326</v>
      </c>
      <c r="J188" s="62" t="s">
        <v>327</v>
      </c>
      <c r="K188" s="62" t="s">
        <v>14</v>
      </c>
      <c r="L188" s="25">
        <v>0.1344</v>
      </c>
      <c r="M188" s="25">
        <f t="shared" si="6"/>
        <v>0</v>
      </c>
      <c r="N188" s="2"/>
      <c r="O188" s="4"/>
      <c r="P188" s="38"/>
    </row>
    <row r="189" spans="1:16" ht="31.5">
      <c r="A189" s="23">
        <v>27084526004</v>
      </c>
      <c r="B189" s="24" t="s">
        <v>328</v>
      </c>
      <c r="C189" s="62" t="s">
        <v>18</v>
      </c>
      <c r="D189" s="62" t="s">
        <v>90</v>
      </c>
      <c r="E189" s="62"/>
      <c r="F189" s="27"/>
      <c r="G189" s="62" t="s">
        <v>20</v>
      </c>
      <c r="H189" s="62" t="s">
        <v>329</v>
      </c>
      <c r="I189" s="62" t="s">
        <v>330</v>
      </c>
      <c r="J189" s="62" t="s">
        <v>331</v>
      </c>
      <c r="K189" s="62" t="s">
        <v>14</v>
      </c>
      <c r="L189" s="25">
        <v>3.24</v>
      </c>
      <c r="M189" s="25">
        <f t="shared" si="6"/>
        <v>0</v>
      </c>
      <c r="N189" s="2"/>
      <c r="O189" s="4"/>
      <c r="P189" s="38"/>
    </row>
    <row r="190" spans="1:16" ht="31.5">
      <c r="A190" s="23">
        <v>43564726005</v>
      </c>
      <c r="B190" s="24" t="s">
        <v>332</v>
      </c>
      <c r="C190" s="62" t="s">
        <v>18</v>
      </c>
      <c r="D190" s="62" t="s">
        <v>19</v>
      </c>
      <c r="E190" s="62"/>
      <c r="F190" s="27"/>
      <c r="G190" s="62" t="s">
        <v>20</v>
      </c>
      <c r="H190" s="62" t="s">
        <v>318</v>
      </c>
      <c r="I190" s="62" t="s">
        <v>333</v>
      </c>
      <c r="J190" s="62" t="s">
        <v>334</v>
      </c>
      <c r="K190" s="62" t="s">
        <v>14</v>
      </c>
      <c r="L190" s="25">
        <v>1.39</v>
      </c>
      <c r="M190" s="25">
        <f t="shared" si="6"/>
        <v>0</v>
      </c>
      <c r="N190" s="81" t="s">
        <v>912</v>
      </c>
      <c r="O190" s="4"/>
      <c r="P190" s="38"/>
    </row>
    <row r="191" spans="1:16" ht="31.5">
      <c r="A191" s="23">
        <v>47516401006</v>
      </c>
      <c r="B191" s="24" t="s">
        <v>335</v>
      </c>
      <c r="C191" s="62" t="s">
        <v>18</v>
      </c>
      <c r="D191" s="62" t="s">
        <v>108</v>
      </c>
      <c r="E191" s="62"/>
      <c r="F191" s="27"/>
      <c r="G191" s="62" t="s">
        <v>20</v>
      </c>
      <c r="H191" s="62" t="s">
        <v>336</v>
      </c>
      <c r="I191" s="62" t="s">
        <v>337</v>
      </c>
      <c r="J191" s="62" t="s">
        <v>338</v>
      </c>
      <c r="K191" s="62" t="s">
        <v>14</v>
      </c>
      <c r="L191" s="25">
        <v>2.59</v>
      </c>
      <c r="M191" s="25">
        <f t="shared" si="6"/>
        <v>0</v>
      </c>
      <c r="N191" s="2"/>
      <c r="O191" s="4"/>
      <c r="P191" s="38"/>
    </row>
    <row r="192" spans="1:16" ht="31.5">
      <c r="A192" s="23">
        <v>47516401007</v>
      </c>
      <c r="B192" s="24" t="s">
        <v>339</v>
      </c>
      <c r="C192" s="62" t="s">
        <v>18</v>
      </c>
      <c r="D192" s="62" t="s">
        <v>108</v>
      </c>
      <c r="E192" s="62"/>
      <c r="F192" s="27"/>
      <c r="G192" s="62" t="s">
        <v>20</v>
      </c>
      <c r="H192" s="62" t="s">
        <v>336</v>
      </c>
      <c r="I192" s="62" t="s">
        <v>340</v>
      </c>
      <c r="J192" s="62" t="s">
        <v>341</v>
      </c>
      <c r="K192" s="62" t="s">
        <v>14</v>
      </c>
      <c r="L192" s="25">
        <v>0.68</v>
      </c>
      <c r="M192" s="25">
        <f t="shared" si="6"/>
        <v>0</v>
      </c>
      <c r="N192" s="2"/>
      <c r="O192" s="4"/>
      <c r="P192" s="38"/>
    </row>
    <row r="193" spans="1:16" ht="31.5">
      <c r="A193" s="23">
        <v>47573856009</v>
      </c>
      <c r="B193" s="24" t="s">
        <v>342</v>
      </c>
      <c r="C193" s="62" t="s">
        <v>18</v>
      </c>
      <c r="D193" s="62" t="s">
        <v>108</v>
      </c>
      <c r="E193" s="62"/>
      <c r="F193" s="27"/>
      <c r="G193" s="62" t="s">
        <v>20</v>
      </c>
      <c r="H193" s="62" t="s">
        <v>336</v>
      </c>
      <c r="I193" s="62" t="s">
        <v>343</v>
      </c>
      <c r="J193" s="62" t="s">
        <v>344</v>
      </c>
      <c r="K193" s="62" t="s">
        <v>141</v>
      </c>
      <c r="L193" s="25">
        <v>2.4692</v>
      </c>
      <c r="M193" s="25">
        <f t="shared" si="6"/>
        <v>0</v>
      </c>
      <c r="N193" s="2"/>
      <c r="O193" s="4"/>
      <c r="P193" s="38"/>
    </row>
    <row r="194" spans="1:16" ht="31.5">
      <c r="A194" s="23">
        <v>47509136009</v>
      </c>
      <c r="B194" s="24" t="s">
        <v>345</v>
      </c>
      <c r="C194" s="62" t="s">
        <v>18</v>
      </c>
      <c r="D194" s="62" t="s">
        <v>108</v>
      </c>
      <c r="E194" s="62"/>
      <c r="F194" s="27"/>
      <c r="G194" s="62" t="s">
        <v>20</v>
      </c>
      <c r="H194" s="62" t="s">
        <v>346</v>
      </c>
      <c r="I194" s="62" t="s">
        <v>347</v>
      </c>
      <c r="J194" s="62" t="s">
        <v>348</v>
      </c>
      <c r="K194" s="62" t="s">
        <v>14</v>
      </c>
      <c r="L194" s="25">
        <v>0.36</v>
      </c>
      <c r="M194" s="25">
        <f t="shared" si="6"/>
        <v>0</v>
      </c>
      <c r="N194" s="2"/>
      <c r="O194" s="4"/>
      <c r="P194" s="38"/>
    </row>
    <row r="195" spans="1:16" ht="31.5">
      <c r="A195" s="23">
        <v>47509132019</v>
      </c>
      <c r="B195" s="24" t="s">
        <v>349</v>
      </c>
      <c r="C195" s="62" t="s">
        <v>18</v>
      </c>
      <c r="D195" s="62" t="s">
        <v>108</v>
      </c>
      <c r="E195" s="62"/>
      <c r="F195" s="27"/>
      <c r="G195" s="62" t="s">
        <v>20</v>
      </c>
      <c r="H195" s="62" t="s">
        <v>120</v>
      </c>
      <c r="I195" s="62">
        <v>1626</v>
      </c>
      <c r="J195" s="62" t="s">
        <v>350</v>
      </c>
      <c r="K195" s="62" t="s">
        <v>14</v>
      </c>
      <c r="L195" s="25">
        <v>1.363</v>
      </c>
      <c r="M195" s="25">
        <f t="shared" si="6"/>
        <v>0</v>
      </c>
      <c r="N195" s="81" t="s">
        <v>912</v>
      </c>
      <c r="O195" s="4"/>
      <c r="P195" s="38"/>
    </row>
    <row r="196" spans="1:16" ht="31.5">
      <c r="A196" s="23">
        <v>47516401008</v>
      </c>
      <c r="B196" s="24" t="s">
        <v>351</v>
      </c>
      <c r="C196" s="62" t="s">
        <v>18</v>
      </c>
      <c r="D196" s="62" t="s">
        <v>108</v>
      </c>
      <c r="E196" s="62"/>
      <c r="F196" s="27"/>
      <c r="G196" s="62" t="s">
        <v>20</v>
      </c>
      <c r="H196" s="62" t="s">
        <v>336</v>
      </c>
      <c r="I196" s="62" t="s">
        <v>352</v>
      </c>
      <c r="J196" s="62" t="s">
        <v>353</v>
      </c>
      <c r="K196" s="62" t="s">
        <v>14</v>
      </c>
      <c r="L196" s="25">
        <v>1.58</v>
      </c>
      <c r="M196" s="25">
        <f t="shared" si="6"/>
        <v>0</v>
      </c>
      <c r="N196" s="2"/>
      <c r="O196" s="4"/>
      <c r="P196" s="38"/>
    </row>
    <row r="197" spans="1:16" ht="31.5">
      <c r="A197" s="23">
        <v>27116010001</v>
      </c>
      <c r="B197" s="24" t="s">
        <v>648</v>
      </c>
      <c r="C197" s="62" t="s">
        <v>18</v>
      </c>
      <c r="D197" s="62" t="s">
        <v>90</v>
      </c>
      <c r="E197" s="62"/>
      <c r="F197" s="27"/>
      <c r="G197" s="62" t="s">
        <v>20</v>
      </c>
      <c r="H197" s="62" t="s">
        <v>649</v>
      </c>
      <c r="I197" s="62">
        <v>470116</v>
      </c>
      <c r="J197" s="62"/>
      <c r="K197" s="62" t="s">
        <v>14</v>
      </c>
      <c r="L197" s="105">
        <v>8.258</v>
      </c>
      <c r="M197" s="25">
        <f t="shared" si="6"/>
        <v>0</v>
      </c>
      <c r="N197" s="39"/>
      <c r="O197" s="4"/>
      <c r="P197" s="38"/>
    </row>
    <row r="198" spans="1:16" ht="31.5">
      <c r="A198" s="23">
        <v>46588406018</v>
      </c>
      <c r="B198" s="24" t="s">
        <v>354</v>
      </c>
      <c r="C198" s="62" t="s">
        <v>18</v>
      </c>
      <c r="D198" s="62" t="s">
        <v>108</v>
      </c>
      <c r="E198" s="62"/>
      <c r="F198" s="27"/>
      <c r="G198" s="62" t="s">
        <v>20</v>
      </c>
      <c r="H198" s="62" t="s">
        <v>355</v>
      </c>
      <c r="I198" s="62">
        <v>4371</v>
      </c>
      <c r="J198" s="62" t="s">
        <v>356</v>
      </c>
      <c r="K198" s="62" t="s">
        <v>14</v>
      </c>
      <c r="L198" s="25">
        <v>0.0975</v>
      </c>
      <c r="M198" s="25">
        <f t="shared" si="6"/>
        <v>0</v>
      </c>
      <c r="N198" s="24"/>
      <c r="O198" s="4"/>
      <c r="P198" s="38"/>
    </row>
    <row r="199" spans="1:16" ht="31.5">
      <c r="A199" s="23">
        <v>46588950181</v>
      </c>
      <c r="B199" s="24" t="s">
        <v>357</v>
      </c>
      <c r="C199" s="62" t="s">
        <v>18</v>
      </c>
      <c r="D199" s="62" t="s">
        <v>19</v>
      </c>
      <c r="E199" s="62"/>
      <c r="F199" s="27"/>
      <c r="G199" s="62" t="s">
        <v>20</v>
      </c>
      <c r="H199" s="62" t="s">
        <v>358</v>
      </c>
      <c r="I199" s="62" t="s">
        <v>359</v>
      </c>
      <c r="J199" s="62" t="s">
        <v>360</v>
      </c>
      <c r="K199" s="62" t="s">
        <v>14</v>
      </c>
      <c r="L199" s="25">
        <v>29.26</v>
      </c>
      <c r="M199" s="25">
        <f t="shared" si="6"/>
        <v>0</v>
      </c>
      <c r="N199" s="2"/>
      <c r="O199" s="4"/>
      <c r="P199" s="38"/>
    </row>
    <row r="200" spans="1:16" ht="31.5">
      <c r="A200" s="23">
        <v>47516266027</v>
      </c>
      <c r="B200" s="24" t="s">
        <v>361</v>
      </c>
      <c r="C200" s="62" t="s">
        <v>18</v>
      </c>
      <c r="D200" s="62" t="s">
        <v>108</v>
      </c>
      <c r="E200" s="62"/>
      <c r="F200" s="27"/>
      <c r="G200" s="62" t="s">
        <v>20</v>
      </c>
      <c r="H200" s="62" t="s">
        <v>362</v>
      </c>
      <c r="I200" s="62">
        <v>4010</v>
      </c>
      <c r="J200" s="62" t="s">
        <v>363</v>
      </c>
      <c r="K200" s="62" t="s">
        <v>14</v>
      </c>
      <c r="L200" s="25">
        <v>13.31</v>
      </c>
      <c r="M200" s="25">
        <f t="shared" si="6"/>
        <v>0</v>
      </c>
      <c r="N200" s="2"/>
      <c r="O200" s="4"/>
      <c r="P200" s="38"/>
    </row>
    <row r="201" spans="1:16" ht="31.5">
      <c r="A201" s="23">
        <v>47562577006</v>
      </c>
      <c r="B201" s="24" t="s">
        <v>364</v>
      </c>
      <c r="C201" s="62" t="s">
        <v>18</v>
      </c>
      <c r="D201" s="62" t="s">
        <v>19</v>
      </c>
      <c r="E201" s="62"/>
      <c r="F201" s="27"/>
      <c r="G201" s="62" t="s">
        <v>20</v>
      </c>
      <c r="H201" s="62" t="s">
        <v>365</v>
      </c>
      <c r="I201" s="62">
        <v>47137</v>
      </c>
      <c r="J201" s="62" t="s">
        <v>366</v>
      </c>
      <c r="K201" s="62" t="s">
        <v>14</v>
      </c>
      <c r="L201" s="25">
        <v>1.12</v>
      </c>
      <c r="M201" s="25">
        <f t="shared" si="6"/>
        <v>0</v>
      </c>
      <c r="N201" s="2"/>
      <c r="O201" s="4"/>
      <c r="P201" s="38"/>
    </row>
    <row r="202" spans="1:16" ht="31.5">
      <c r="A202" s="23">
        <v>47562240001</v>
      </c>
      <c r="B202" s="24" t="s">
        <v>367</v>
      </c>
      <c r="C202" s="62" t="s">
        <v>18</v>
      </c>
      <c r="D202" s="62" t="s">
        <v>19</v>
      </c>
      <c r="E202" s="62"/>
      <c r="F202" s="27"/>
      <c r="G202" s="62" t="s">
        <v>20</v>
      </c>
      <c r="H202" s="62" t="s">
        <v>368</v>
      </c>
      <c r="I202" s="62" t="s">
        <v>369</v>
      </c>
      <c r="J202" s="62" t="s">
        <v>370</v>
      </c>
      <c r="K202" s="62" t="s">
        <v>14</v>
      </c>
      <c r="L202" s="25">
        <v>0.134</v>
      </c>
      <c r="M202" s="25">
        <f t="shared" si="6"/>
        <v>0</v>
      </c>
      <c r="N202" s="2"/>
      <c r="O202" s="4"/>
      <c r="P202" s="38"/>
    </row>
    <row r="203" spans="1:16" ht="31.5">
      <c r="A203" s="23">
        <v>475622</v>
      </c>
      <c r="B203" s="24" t="s">
        <v>863</v>
      </c>
      <c r="C203" s="62" t="s">
        <v>18</v>
      </c>
      <c r="D203" s="62" t="s">
        <v>19</v>
      </c>
      <c r="E203" s="62"/>
      <c r="F203" s="27"/>
      <c r="G203" s="62" t="s">
        <v>225</v>
      </c>
      <c r="H203" s="62" t="s">
        <v>368</v>
      </c>
      <c r="I203" s="62" t="s">
        <v>862</v>
      </c>
      <c r="J203" s="62" t="s">
        <v>370</v>
      </c>
      <c r="K203" s="62" t="s">
        <v>14</v>
      </c>
      <c r="L203" s="25">
        <v>2.6</v>
      </c>
      <c r="M203" s="25">
        <f t="shared" si="6"/>
        <v>0</v>
      </c>
      <c r="N203" s="2"/>
      <c r="O203" s="4"/>
      <c r="P203" s="38"/>
    </row>
    <row r="204" spans="1:16" ht="31.5">
      <c r="A204" s="23">
        <v>20032547008</v>
      </c>
      <c r="B204" s="24" t="s">
        <v>371</v>
      </c>
      <c r="C204" s="62" t="s">
        <v>18</v>
      </c>
      <c r="D204" s="62" t="s">
        <v>19</v>
      </c>
      <c r="E204" s="62"/>
      <c r="F204" s="28"/>
      <c r="G204" s="62" t="s">
        <v>20</v>
      </c>
      <c r="H204" s="62" t="s">
        <v>372</v>
      </c>
      <c r="I204" s="62" t="s">
        <v>373</v>
      </c>
      <c r="J204" s="62" t="s">
        <v>374</v>
      </c>
      <c r="K204" s="62" t="s">
        <v>14</v>
      </c>
      <c r="L204" s="25">
        <v>0.539</v>
      </c>
      <c r="M204" s="25">
        <f t="shared" si="6"/>
        <v>0</v>
      </c>
      <c r="N204" s="2"/>
      <c r="O204" s="4"/>
      <c r="P204" s="83"/>
    </row>
    <row r="205" spans="1:16" ht="31.5">
      <c r="A205" s="23">
        <v>34564457009</v>
      </c>
      <c r="B205" s="24" t="s">
        <v>375</v>
      </c>
      <c r="C205" s="62" t="s">
        <v>18</v>
      </c>
      <c r="D205" s="62" t="s">
        <v>19</v>
      </c>
      <c r="E205" s="62"/>
      <c r="F205" s="28"/>
      <c r="G205" s="62" t="s">
        <v>20</v>
      </c>
      <c r="H205" s="62" t="s">
        <v>376</v>
      </c>
      <c r="I205" s="62" t="s">
        <v>377</v>
      </c>
      <c r="J205" s="62" t="s">
        <v>378</v>
      </c>
      <c r="K205" s="62" t="s">
        <v>14</v>
      </c>
      <c r="L205" s="25">
        <v>4.47</v>
      </c>
      <c r="M205" s="25">
        <f t="shared" si="6"/>
        <v>0</v>
      </c>
      <c r="N205" s="24"/>
      <c r="O205" s="4"/>
      <c r="P205" s="83"/>
    </row>
    <row r="206" spans="1:16" ht="31.5">
      <c r="A206" s="23">
        <v>34564527010</v>
      </c>
      <c r="B206" s="24" t="s">
        <v>379</v>
      </c>
      <c r="C206" s="62" t="s">
        <v>18</v>
      </c>
      <c r="D206" s="62" t="s">
        <v>19</v>
      </c>
      <c r="E206" s="62"/>
      <c r="F206" s="28"/>
      <c r="G206" s="62" t="s">
        <v>20</v>
      </c>
      <c r="H206" s="62" t="s">
        <v>380</v>
      </c>
      <c r="I206" s="62" t="s">
        <v>381</v>
      </c>
      <c r="J206" s="62" t="s">
        <v>382</v>
      </c>
      <c r="K206" s="62" t="s">
        <v>14</v>
      </c>
      <c r="L206" s="25">
        <v>13.688</v>
      </c>
      <c r="M206" s="25">
        <f t="shared" si="6"/>
        <v>0</v>
      </c>
      <c r="N206" s="24"/>
      <c r="O206" s="4"/>
      <c r="P206" s="83"/>
    </row>
    <row r="207" spans="1:17" ht="31.5">
      <c r="A207" s="23">
        <v>35464137012</v>
      </c>
      <c r="B207" s="24" t="s">
        <v>383</v>
      </c>
      <c r="C207" s="62" t="s">
        <v>18</v>
      </c>
      <c r="D207" s="62" t="s">
        <v>19</v>
      </c>
      <c r="E207" s="62"/>
      <c r="F207" s="27"/>
      <c r="G207" s="62" t="s">
        <v>20</v>
      </c>
      <c r="H207" s="62" t="s">
        <v>384</v>
      </c>
      <c r="I207" s="62" t="s">
        <v>385</v>
      </c>
      <c r="J207" s="62" t="s">
        <v>386</v>
      </c>
      <c r="K207" s="62" t="s">
        <v>14</v>
      </c>
      <c r="L207" s="25">
        <v>3.08</v>
      </c>
      <c r="M207" s="25">
        <f t="shared" si="6"/>
        <v>0</v>
      </c>
      <c r="N207" s="2"/>
      <c r="O207" s="4"/>
      <c r="P207" s="38"/>
      <c r="Q207" s="1"/>
    </row>
    <row r="208" spans="1:16" ht="21.75" customHeight="1">
      <c r="A208" s="23">
        <v>47541481004</v>
      </c>
      <c r="B208" s="24" t="s">
        <v>387</v>
      </c>
      <c r="C208" s="62" t="s">
        <v>18</v>
      </c>
      <c r="D208" s="62" t="s">
        <v>19</v>
      </c>
      <c r="E208" s="62"/>
      <c r="F208" s="27"/>
      <c r="G208" s="62" t="s">
        <v>392</v>
      </c>
      <c r="H208" s="62" t="s">
        <v>389</v>
      </c>
      <c r="I208" s="106" t="s">
        <v>390</v>
      </c>
      <c r="J208" s="62" t="s">
        <v>391</v>
      </c>
      <c r="K208" s="62" t="s">
        <v>388</v>
      </c>
      <c r="L208" s="107">
        <v>7.58</v>
      </c>
      <c r="M208" s="25">
        <f t="shared" si="6"/>
        <v>0</v>
      </c>
      <c r="N208" s="2"/>
      <c r="O208" s="4"/>
      <c r="P208" s="86"/>
    </row>
    <row r="209" spans="1:16" ht="31.5">
      <c r="A209" s="23">
        <v>47541481003</v>
      </c>
      <c r="B209" s="24" t="s">
        <v>393</v>
      </c>
      <c r="C209" s="62" t="s">
        <v>18</v>
      </c>
      <c r="D209" s="62" t="s">
        <v>19</v>
      </c>
      <c r="E209" s="62"/>
      <c r="F209" s="27"/>
      <c r="G209" s="62" t="s">
        <v>392</v>
      </c>
      <c r="H209" s="62" t="s">
        <v>389</v>
      </c>
      <c r="I209" s="106" t="s">
        <v>394</v>
      </c>
      <c r="J209" s="62" t="s">
        <v>395</v>
      </c>
      <c r="K209" s="62" t="s">
        <v>388</v>
      </c>
      <c r="L209" s="107">
        <v>7.58</v>
      </c>
      <c r="M209" s="25">
        <f t="shared" si="6"/>
        <v>0</v>
      </c>
      <c r="N209" s="2"/>
      <c r="O209" s="4"/>
      <c r="P209" s="86"/>
    </row>
    <row r="210" spans="1:16" ht="31.5">
      <c r="A210" s="23">
        <v>47541481002</v>
      </c>
      <c r="B210" s="24" t="s">
        <v>396</v>
      </c>
      <c r="C210" s="62" t="s">
        <v>18</v>
      </c>
      <c r="D210" s="62" t="s">
        <v>19</v>
      </c>
      <c r="E210" s="62"/>
      <c r="F210" s="27"/>
      <c r="G210" s="62" t="s">
        <v>392</v>
      </c>
      <c r="H210" s="62" t="s">
        <v>389</v>
      </c>
      <c r="I210" s="106" t="s">
        <v>397</v>
      </c>
      <c r="J210" s="62" t="s">
        <v>398</v>
      </c>
      <c r="K210" s="62" t="s">
        <v>388</v>
      </c>
      <c r="L210" s="107">
        <v>7.58</v>
      </c>
      <c r="M210" s="25">
        <f t="shared" si="6"/>
        <v>0</v>
      </c>
      <c r="N210" s="2"/>
      <c r="O210" s="4"/>
      <c r="P210" s="86"/>
    </row>
    <row r="211" spans="1:16" ht="31.5">
      <c r="A211" s="23">
        <v>47541481001</v>
      </c>
      <c r="B211" s="24" t="s">
        <v>399</v>
      </c>
      <c r="C211" s="62" t="s">
        <v>18</v>
      </c>
      <c r="D211" s="62" t="s">
        <v>19</v>
      </c>
      <c r="E211" s="62"/>
      <c r="F211" s="27"/>
      <c r="G211" s="62" t="s">
        <v>392</v>
      </c>
      <c r="H211" s="62" t="s">
        <v>389</v>
      </c>
      <c r="I211" s="62" t="s">
        <v>400</v>
      </c>
      <c r="J211" s="62" t="s">
        <v>401</v>
      </c>
      <c r="K211" s="62" t="s">
        <v>388</v>
      </c>
      <c r="L211" s="25">
        <v>7.58</v>
      </c>
      <c r="M211" s="25">
        <f aca="true" t="shared" si="7" ref="M211:M242">SUM(F211*L211)</f>
        <v>0</v>
      </c>
      <c r="N211" s="2"/>
      <c r="O211" s="4"/>
      <c r="P211" s="85"/>
    </row>
    <row r="212" spans="1:16" s="10" customFormat="1" ht="31.5">
      <c r="A212" s="23">
        <v>47541107024</v>
      </c>
      <c r="B212" s="24" t="s">
        <v>402</v>
      </c>
      <c r="C212" s="58" t="s">
        <v>18</v>
      </c>
      <c r="D212" s="58" t="s">
        <v>19</v>
      </c>
      <c r="E212" s="58"/>
      <c r="F212" s="27"/>
      <c r="G212" s="62" t="s">
        <v>392</v>
      </c>
      <c r="H212" s="62" t="s">
        <v>389</v>
      </c>
      <c r="I212" s="106" t="s">
        <v>403</v>
      </c>
      <c r="J212" s="58" t="s">
        <v>404</v>
      </c>
      <c r="K212" s="62" t="s">
        <v>388</v>
      </c>
      <c r="L212" s="107">
        <v>7.58</v>
      </c>
      <c r="M212" s="25">
        <f t="shared" si="7"/>
        <v>0</v>
      </c>
      <c r="N212" s="2"/>
      <c r="O212" s="4"/>
      <c r="P212" s="86"/>
    </row>
    <row r="213" spans="1:16" s="10" customFormat="1" ht="27.75" customHeight="1">
      <c r="A213" s="23">
        <v>45006118007</v>
      </c>
      <c r="B213" s="24" t="s">
        <v>405</v>
      </c>
      <c r="C213" s="62" t="s">
        <v>18</v>
      </c>
      <c r="D213" s="62" t="s">
        <v>19</v>
      </c>
      <c r="E213" s="62"/>
      <c r="F213" s="27"/>
      <c r="G213" s="62" t="s">
        <v>20</v>
      </c>
      <c r="H213" s="62" t="s">
        <v>824</v>
      </c>
      <c r="I213" s="108">
        <v>76581206</v>
      </c>
      <c r="J213" s="62" t="s">
        <v>406</v>
      </c>
      <c r="K213" s="62" t="s">
        <v>141</v>
      </c>
      <c r="L213" s="25">
        <v>0.6</v>
      </c>
      <c r="M213" s="25">
        <f t="shared" si="7"/>
        <v>0</v>
      </c>
      <c r="N213" s="2"/>
      <c r="O213" s="4"/>
      <c r="P213" s="110"/>
    </row>
    <row r="214" spans="1:16" s="10" customFormat="1" ht="27.75" customHeight="1">
      <c r="A214" s="23">
        <v>46514558009</v>
      </c>
      <c r="B214" s="24" t="s">
        <v>407</v>
      </c>
      <c r="C214" s="62" t="s">
        <v>18</v>
      </c>
      <c r="D214" s="62" t="s">
        <v>19</v>
      </c>
      <c r="E214" s="62"/>
      <c r="F214" s="27"/>
      <c r="G214" s="62" t="s">
        <v>20</v>
      </c>
      <c r="H214" s="62" t="s">
        <v>409</v>
      </c>
      <c r="I214" s="100" t="s">
        <v>410</v>
      </c>
      <c r="J214" s="62" t="s">
        <v>411</v>
      </c>
      <c r="K214" s="62" t="s">
        <v>408</v>
      </c>
      <c r="L214" s="25">
        <v>160</v>
      </c>
      <c r="M214" s="25">
        <f t="shared" si="7"/>
        <v>0</v>
      </c>
      <c r="N214" s="2"/>
      <c r="O214" s="4"/>
      <c r="P214" s="111"/>
    </row>
    <row r="215" spans="1:16" ht="31.5">
      <c r="A215" s="23">
        <v>46514555022</v>
      </c>
      <c r="B215" s="24" t="s">
        <v>412</v>
      </c>
      <c r="C215" s="62" t="s">
        <v>18</v>
      </c>
      <c r="D215" s="62" t="s">
        <v>19</v>
      </c>
      <c r="E215" s="62"/>
      <c r="F215" s="27"/>
      <c r="G215" s="62" t="s">
        <v>20</v>
      </c>
      <c r="H215" s="62" t="s">
        <v>409</v>
      </c>
      <c r="I215" s="109" t="s">
        <v>413</v>
      </c>
      <c r="J215" s="62" t="s">
        <v>414</v>
      </c>
      <c r="K215" s="62" t="s">
        <v>408</v>
      </c>
      <c r="L215" s="25">
        <v>173.9</v>
      </c>
      <c r="M215" s="25">
        <f t="shared" si="7"/>
        <v>0</v>
      </c>
      <c r="N215" s="2"/>
      <c r="O215" s="4"/>
      <c r="P215" s="112"/>
    </row>
    <row r="216" spans="1:16" ht="15.75">
      <c r="A216" s="23">
        <v>46514558013</v>
      </c>
      <c r="B216" s="24" t="s">
        <v>415</v>
      </c>
      <c r="C216" s="62" t="s">
        <v>18</v>
      </c>
      <c r="D216" s="62" t="s">
        <v>19</v>
      </c>
      <c r="E216" s="62"/>
      <c r="F216" s="27"/>
      <c r="G216" s="62" t="s">
        <v>20</v>
      </c>
      <c r="H216" s="62" t="s">
        <v>409</v>
      </c>
      <c r="I216" s="109" t="s">
        <v>417</v>
      </c>
      <c r="J216" s="62" t="s">
        <v>418</v>
      </c>
      <c r="K216" s="62" t="s">
        <v>416</v>
      </c>
      <c r="L216" s="25">
        <v>48.95</v>
      </c>
      <c r="M216" s="25">
        <f t="shared" si="7"/>
        <v>0</v>
      </c>
      <c r="N216" s="2"/>
      <c r="O216" s="4"/>
      <c r="P216" s="112"/>
    </row>
    <row r="217" spans="1:16" ht="31.5">
      <c r="A217" s="23">
        <v>85012299001</v>
      </c>
      <c r="B217" s="24" t="s">
        <v>419</v>
      </c>
      <c r="C217" s="62" t="s">
        <v>18</v>
      </c>
      <c r="D217" s="62" t="s">
        <v>19</v>
      </c>
      <c r="E217" s="62"/>
      <c r="F217" s="27"/>
      <c r="G217" s="62" t="s">
        <v>20</v>
      </c>
      <c r="H217" s="62" t="s">
        <v>164</v>
      </c>
      <c r="I217" s="62"/>
      <c r="J217" s="62" t="s">
        <v>420</v>
      </c>
      <c r="K217" s="62" t="s">
        <v>141</v>
      </c>
      <c r="L217" s="25">
        <v>1.49</v>
      </c>
      <c r="M217" s="25">
        <f t="shared" si="7"/>
        <v>0</v>
      </c>
      <c r="N217" s="2"/>
      <c r="O217" s="4"/>
      <c r="P217" s="38"/>
    </row>
    <row r="218" spans="1:16" ht="31.5">
      <c r="A218" s="91" t="s">
        <v>421</v>
      </c>
      <c r="B218" s="24" t="s">
        <v>422</v>
      </c>
      <c r="C218" s="62" t="s">
        <v>18</v>
      </c>
      <c r="D218" s="62" t="s">
        <v>19</v>
      </c>
      <c r="E218" s="62"/>
      <c r="F218" s="27"/>
      <c r="G218" s="62" t="s">
        <v>20</v>
      </c>
      <c r="H218" s="62" t="s">
        <v>423</v>
      </c>
      <c r="I218" s="62" t="s">
        <v>424</v>
      </c>
      <c r="J218" s="62" t="s">
        <v>425</v>
      </c>
      <c r="K218" s="62" t="s">
        <v>14</v>
      </c>
      <c r="L218" s="25">
        <v>17.2982</v>
      </c>
      <c r="M218" s="25">
        <f t="shared" si="7"/>
        <v>0</v>
      </c>
      <c r="N218" s="2"/>
      <c r="O218" s="4"/>
      <c r="P218" s="38"/>
    </row>
    <row r="219" spans="1:16" ht="31.5">
      <c r="A219" s="23">
        <v>20012469003</v>
      </c>
      <c r="B219" s="24" t="s">
        <v>426</v>
      </c>
      <c r="C219" s="62" t="s">
        <v>18</v>
      </c>
      <c r="D219" s="62" t="s">
        <v>19</v>
      </c>
      <c r="E219" s="62"/>
      <c r="F219" s="27"/>
      <c r="G219" s="62" t="s">
        <v>20</v>
      </c>
      <c r="H219" s="62" t="s">
        <v>255</v>
      </c>
      <c r="I219" s="62" t="s">
        <v>427</v>
      </c>
      <c r="J219" s="62" t="s">
        <v>428</v>
      </c>
      <c r="K219" s="62" t="s">
        <v>14</v>
      </c>
      <c r="L219" s="25">
        <v>0.3391</v>
      </c>
      <c r="M219" s="25">
        <f t="shared" si="7"/>
        <v>0</v>
      </c>
      <c r="N219" s="2"/>
      <c r="O219" s="4"/>
      <c r="P219" s="38"/>
    </row>
    <row r="220" spans="1:16" ht="31.5">
      <c r="A220" s="23">
        <v>34530259004</v>
      </c>
      <c r="B220" s="24" t="s">
        <v>429</v>
      </c>
      <c r="C220" s="62" t="s">
        <v>18</v>
      </c>
      <c r="D220" s="62" t="s">
        <v>19</v>
      </c>
      <c r="E220" s="62"/>
      <c r="F220" s="27"/>
      <c r="G220" s="62" t="s">
        <v>20</v>
      </c>
      <c r="H220" s="62" t="s">
        <v>430</v>
      </c>
      <c r="I220" s="62" t="s">
        <v>431</v>
      </c>
      <c r="J220" s="62" t="s">
        <v>432</v>
      </c>
      <c r="K220" s="62" t="s">
        <v>14</v>
      </c>
      <c r="L220" s="25">
        <v>2.64</v>
      </c>
      <c r="M220" s="25">
        <f t="shared" si="7"/>
        <v>0</v>
      </c>
      <c r="N220" s="2"/>
      <c r="O220" s="4"/>
      <c r="P220" s="38"/>
    </row>
    <row r="221" spans="1:16" ht="31.5">
      <c r="A221" s="23">
        <v>47580719005</v>
      </c>
      <c r="B221" s="24" t="s">
        <v>433</v>
      </c>
      <c r="C221" s="62" t="s">
        <v>18</v>
      </c>
      <c r="D221" s="62" t="s">
        <v>19</v>
      </c>
      <c r="E221" s="62"/>
      <c r="F221" s="27"/>
      <c r="G221" s="62" t="s">
        <v>20</v>
      </c>
      <c r="H221" s="62" t="s">
        <v>255</v>
      </c>
      <c r="I221" s="62" t="s">
        <v>434</v>
      </c>
      <c r="J221" s="62" t="s">
        <v>435</v>
      </c>
      <c r="K221" s="62" t="s">
        <v>14</v>
      </c>
      <c r="L221" s="25">
        <v>0.99</v>
      </c>
      <c r="M221" s="25">
        <f t="shared" si="7"/>
        <v>0</v>
      </c>
      <c r="N221" s="2"/>
      <c r="O221" s="4"/>
      <c r="P221" s="38"/>
    </row>
    <row r="222" spans="1:16" ht="31.5">
      <c r="A222" s="23">
        <v>46525</v>
      </c>
      <c r="B222" s="24" t="s">
        <v>436</v>
      </c>
      <c r="C222" s="62" t="s">
        <v>18</v>
      </c>
      <c r="D222" s="62" t="s">
        <v>19</v>
      </c>
      <c r="E222" s="62"/>
      <c r="F222" s="27"/>
      <c r="G222" s="62" t="s">
        <v>20</v>
      </c>
      <c r="H222" s="62" t="s">
        <v>437</v>
      </c>
      <c r="I222" s="62" t="s">
        <v>438</v>
      </c>
      <c r="J222" s="62" t="s">
        <v>439</v>
      </c>
      <c r="K222" s="62" t="s">
        <v>141</v>
      </c>
      <c r="L222" s="25">
        <v>0</v>
      </c>
      <c r="M222" s="25">
        <f t="shared" si="7"/>
        <v>0</v>
      </c>
      <c r="N222" s="2"/>
      <c r="O222" s="4"/>
      <c r="P222" s="38"/>
    </row>
    <row r="223" spans="1:16" ht="31.5">
      <c r="A223" s="23">
        <v>48540315016</v>
      </c>
      <c r="B223" s="24" t="s">
        <v>440</v>
      </c>
      <c r="C223" s="62" t="s">
        <v>18</v>
      </c>
      <c r="D223" s="62" t="s">
        <v>19</v>
      </c>
      <c r="E223" s="62"/>
      <c r="F223" s="27"/>
      <c r="G223" s="62" t="s">
        <v>20</v>
      </c>
      <c r="H223" s="62" t="s">
        <v>441</v>
      </c>
      <c r="I223" s="62" t="s">
        <v>442</v>
      </c>
      <c r="J223" s="62" t="s">
        <v>443</v>
      </c>
      <c r="K223" s="62" t="s">
        <v>14</v>
      </c>
      <c r="L223" s="25">
        <v>1.668</v>
      </c>
      <c r="M223" s="25">
        <f t="shared" si="7"/>
        <v>0</v>
      </c>
      <c r="N223" s="81" t="s">
        <v>912</v>
      </c>
      <c r="O223" s="4"/>
      <c r="P223" s="38"/>
    </row>
    <row r="224" spans="1:16" ht="31.5">
      <c r="A224" s="63">
        <v>48540105017</v>
      </c>
      <c r="B224" s="54" t="s">
        <v>874</v>
      </c>
      <c r="C224" s="62" t="s">
        <v>18</v>
      </c>
      <c r="D224" s="62" t="s">
        <v>19</v>
      </c>
      <c r="E224" s="62"/>
      <c r="F224" s="46"/>
      <c r="G224" s="59" t="s">
        <v>20</v>
      </c>
      <c r="H224" s="62" t="s">
        <v>574</v>
      </c>
      <c r="I224" s="62">
        <v>86984</v>
      </c>
      <c r="J224" s="55" t="s">
        <v>774</v>
      </c>
      <c r="K224" s="24" t="s">
        <v>14</v>
      </c>
      <c r="L224" s="25">
        <v>5.9</v>
      </c>
      <c r="M224" s="25">
        <f t="shared" si="7"/>
        <v>0</v>
      </c>
      <c r="N224" s="2"/>
      <c r="O224" s="4"/>
      <c r="P224" s="38"/>
    </row>
    <row r="225" spans="1:16" ht="31.5">
      <c r="A225" s="63">
        <v>48540100006</v>
      </c>
      <c r="B225" s="54" t="s">
        <v>859</v>
      </c>
      <c r="C225" s="55" t="s">
        <v>18</v>
      </c>
      <c r="D225" s="62" t="s">
        <v>18</v>
      </c>
      <c r="E225" s="62" t="s">
        <v>18</v>
      </c>
      <c r="F225" s="27"/>
      <c r="G225" s="59" t="s">
        <v>20</v>
      </c>
      <c r="H225" s="62" t="s">
        <v>574</v>
      </c>
      <c r="I225" s="62" t="s">
        <v>860</v>
      </c>
      <c r="J225" s="55" t="s">
        <v>774</v>
      </c>
      <c r="K225" s="24" t="s">
        <v>14</v>
      </c>
      <c r="L225" s="25">
        <v>14.35</v>
      </c>
      <c r="M225" s="25">
        <f t="shared" si="7"/>
        <v>0</v>
      </c>
      <c r="N225" s="2"/>
      <c r="O225" s="4"/>
      <c r="P225" s="38"/>
    </row>
    <row r="226" spans="1:16" ht="47.25">
      <c r="A226" s="23">
        <v>48500</v>
      </c>
      <c r="B226" s="24" t="s">
        <v>444</v>
      </c>
      <c r="C226" s="62" t="s">
        <v>18</v>
      </c>
      <c r="D226" s="62" t="s">
        <v>19</v>
      </c>
      <c r="E226" s="62"/>
      <c r="F226" s="27"/>
      <c r="G226" s="62" t="s">
        <v>449</v>
      </c>
      <c r="H226" s="62" t="s">
        <v>446</v>
      </c>
      <c r="I226" s="62" t="s">
        <v>447</v>
      </c>
      <c r="J226" s="62" t="s">
        <v>448</v>
      </c>
      <c r="K226" s="62" t="s">
        <v>445</v>
      </c>
      <c r="L226" s="25">
        <v>19.46</v>
      </c>
      <c r="M226" s="25">
        <f t="shared" si="7"/>
        <v>0</v>
      </c>
      <c r="N226" s="2"/>
      <c r="O226" s="4"/>
      <c r="P226" s="38"/>
    </row>
    <row r="227" spans="1:16" ht="31.5">
      <c r="A227" s="23">
        <v>26046545068</v>
      </c>
      <c r="B227" s="24" t="s">
        <v>450</v>
      </c>
      <c r="C227" s="62" t="s">
        <v>18</v>
      </c>
      <c r="D227" s="62" t="s">
        <v>108</v>
      </c>
      <c r="E227" s="62"/>
      <c r="F227" s="27"/>
      <c r="G227" s="62" t="s">
        <v>20</v>
      </c>
      <c r="H227" s="62" t="s">
        <v>451</v>
      </c>
      <c r="I227" s="62" t="s">
        <v>452</v>
      </c>
      <c r="J227" s="62" t="s">
        <v>453</v>
      </c>
      <c r="K227" s="62" t="s">
        <v>14</v>
      </c>
      <c r="L227" s="25">
        <v>3.76</v>
      </c>
      <c r="M227" s="25">
        <f t="shared" si="7"/>
        <v>0</v>
      </c>
      <c r="N227" s="2"/>
      <c r="O227" s="4"/>
      <c r="P227" s="38"/>
    </row>
    <row r="228" spans="1:16" ht="31.5">
      <c r="A228" s="23">
        <v>26046545069</v>
      </c>
      <c r="B228" s="24" t="s">
        <v>454</v>
      </c>
      <c r="C228" s="62" t="s">
        <v>18</v>
      </c>
      <c r="D228" s="62" t="s">
        <v>108</v>
      </c>
      <c r="E228" s="62"/>
      <c r="F228" s="27"/>
      <c r="G228" s="62" t="s">
        <v>20</v>
      </c>
      <c r="H228" s="62" t="s">
        <v>451</v>
      </c>
      <c r="I228" s="62" t="s">
        <v>455</v>
      </c>
      <c r="J228" s="62" t="s">
        <v>456</v>
      </c>
      <c r="K228" s="62" t="s">
        <v>14</v>
      </c>
      <c r="L228" s="25">
        <v>3.63</v>
      </c>
      <c r="M228" s="25">
        <f t="shared" si="7"/>
        <v>0</v>
      </c>
      <c r="N228" s="2"/>
      <c r="O228" s="4"/>
      <c r="P228" s="38"/>
    </row>
    <row r="229" spans="1:16" ht="47.25">
      <c r="A229" s="23">
        <v>46537590001</v>
      </c>
      <c r="B229" s="24" t="s">
        <v>457</v>
      </c>
      <c r="C229" s="62" t="s">
        <v>18</v>
      </c>
      <c r="D229" s="62" t="s">
        <v>108</v>
      </c>
      <c r="E229" s="62"/>
      <c r="F229" s="27"/>
      <c r="G229" s="62" t="s">
        <v>20</v>
      </c>
      <c r="H229" s="62" t="s">
        <v>459</v>
      </c>
      <c r="I229" s="100" t="s">
        <v>460</v>
      </c>
      <c r="J229" s="62" t="s">
        <v>461</v>
      </c>
      <c r="K229" s="62" t="s">
        <v>458</v>
      </c>
      <c r="L229" s="99">
        <v>8</v>
      </c>
      <c r="M229" s="25">
        <f t="shared" si="7"/>
        <v>0</v>
      </c>
      <c r="N229" s="2"/>
      <c r="O229" s="4"/>
      <c r="P229" s="113"/>
    </row>
    <row r="230" spans="1:16" ht="47.25">
      <c r="A230" s="23">
        <v>46537600001</v>
      </c>
      <c r="B230" s="24" t="s">
        <v>462</v>
      </c>
      <c r="C230" s="62" t="s">
        <v>18</v>
      </c>
      <c r="D230" s="62" t="s">
        <v>108</v>
      </c>
      <c r="E230" s="62"/>
      <c r="F230" s="27"/>
      <c r="G230" s="62" t="s">
        <v>20</v>
      </c>
      <c r="H230" s="62" t="s">
        <v>459</v>
      </c>
      <c r="I230" s="100" t="s">
        <v>463</v>
      </c>
      <c r="J230" s="62" t="s">
        <v>464</v>
      </c>
      <c r="K230" s="62" t="s">
        <v>458</v>
      </c>
      <c r="L230" s="99">
        <v>8</v>
      </c>
      <c r="M230" s="25">
        <f t="shared" si="7"/>
        <v>0</v>
      </c>
      <c r="N230" s="2"/>
      <c r="O230" s="4"/>
      <c r="P230" s="113"/>
    </row>
    <row r="231" spans="1:16" ht="47.25">
      <c r="A231" s="23">
        <v>46537610001</v>
      </c>
      <c r="B231" s="24" t="s">
        <v>465</v>
      </c>
      <c r="C231" s="62" t="s">
        <v>18</v>
      </c>
      <c r="D231" s="62" t="s">
        <v>108</v>
      </c>
      <c r="E231" s="62"/>
      <c r="F231" s="27"/>
      <c r="G231" s="62" t="s">
        <v>20</v>
      </c>
      <c r="H231" s="62" t="s">
        <v>459</v>
      </c>
      <c r="I231" s="100" t="s">
        <v>466</v>
      </c>
      <c r="J231" s="62" t="s">
        <v>467</v>
      </c>
      <c r="K231" s="62" t="s">
        <v>458</v>
      </c>
      <c r="L231" s="99">
        <v>8</v>
      </c>
      <c r="M231" s="25">
        <f t="shared" si="7"/>
        <v>0</v>
      </c>
      <c r="N231" s="2"/>
      <c r="O231" s="4"/>
      <c r="P231" s="113"/>
    </row>
    <row r="232" spans="1:16" ht="47.25">
      <c r="A232" s="23">
        <v>46537620001</v>
      </c>
      <c r="B232" s="24" t="s">
        <v>468</v>
      </c>
      <c r="C232" s="62" t="s">
        <v>18</v>
      </c>
      <c r="D232" s="62" t="s">
        <v>108</v>
      </c>
      <c r="E232" s="62"/>
      <c r="F232" s="27"/>
      <c r="G232" s="62" t="s">
        <v>20</v>
      </c>
      <c r="H232" s="62" t="s">
        <v>459</v>
      </c>
      <c r="I232" s="100" t="s">
        <v>469</v>
      </c>
      <c r="J232" s="62" t="s">
        <v>470</v>
      </c>
      <c r="K232" s="62" t="s">
        <v>458</v>
      </c>
      <c r="L232" s="99">
        <v>8</v>
      </c>
      <c r="M232" s="25">
        <f t="shared" si="7"/>
        <v>0</v>
      </c>
      <c r="N232" s="2"/>
      <c r="O232" s="4"/>
      <c r="P232" s="113"/>
    </row>
    <row r="233" spans="1:16" ht="47.25">
      <c r="A233" s="23">
        <v>46537630001</v>
      </c>
      <c r="B233" s="24" t="s">
        <v>471</v>
      </c>
      <c r="C233" s="62" t="s">
        <v>18</v>
      </c>
      <c r="D233" s="62" t="s">
        <v>108</v>
      </c>
      <c r="E233" s="62"/>
      <c r="F233" s="27"/>
      <c r="G233" s="62" t="s">
        <v>20</v>
      </c>
      <c r="H233" s="62" t="s">
        <v>459</v>
      </c>
      <c r="I233" s="100" t="s">
        <v>472</v>
      </c>
      <c r="J233" s="62" t="s">
        <v>473</v>
      </c>
      <c r="K233" s="62" t="s">
        <v>458</v>
      </c>
      <c r="L233" s="99">
        <v>8</v>
      </c>
      <c r="M233" s="25">
        <f t="shared" si="7"/>
        <v>0</v>
      </c>
      <c r="N233" s="2"/>
      <c r="O233" s="4"/>
      <c r="P233" s="113"/>
    </row>
    <row r="234" spans="1:16" ht="47.25">
      <c r="A234" s="23">
        <v>46537640001</v>
      </c>
      <c r="B234" s="24" t="s">
        <v>474</v>
      </c>
      <c r="C234" s="62" t="s">
        <v>18</v>
      </c>
      <c r="D234" s="62" t="s">
        <v>108</v>
      </c>
      <c r="E234" s="62"/>
      <c r="F234" s="27"/>
      <c r="G234" s="62" t="s">
        <v>20</v>
      </c>
      <c r="H234" s="62" t="s">
        <v>459</v>
      </c>
      <c r="I234" s="100" t="s">
        <v>475</v>
      </c>
      <c r="J234" s="62" t="s">
        <v>476</v>
      </c>
      <c r="K234" s="62" t="s">
        <v>458</v>
      </c>
      <c r="L234" s="99">
        <v>8</v>
      </c>
      <c r="M234" s="25">
        <f t="shared" si="7"/>
        <v>0</v>
      </c>
      <c r="N234" s="2"/>
      <c r="O234" s="4"/>
      <c r="P234" s="113"/>
    </row>
    <row r="235" spans="1:16" ht="47.25">
      <c r="A235" s="23">
        <v>46537650001</v>
      </c>
      <c r="B235" s="24" t="s">
        <v>477</v>
      </c>
      <c r="C235" s="62" t="s">
        <v>18</v>
      </c>
      <c r="D235" s="62" t="s">
        <v>108</v>
      </c>
      <c r="E235" s="62"/>
      <c r="F235" s="27"/>
      <c r="G235" s="62" t="s">
        <v>20</v>
      </c>
      <c r="H235" s="62" t="s">
        <v>459</v>
      </c>
      <c r="I235" s="100" t="s">
        <v>478</v>
      </c>
      <c r="J235" s="62" t="s">
        <v>479</v>
      </c>
      <c r="K235" s="62" t="s">
        <v>458</v>
      </c>
      <c r="L235" s="99">
        <v>8</v>
      </c>
      <c r="M235" s="25">
        <f t="shared" si="7"/>
        <v>0</v>
      </c>
      <c r="N235" s="2"/>
      <c r="O235" s="4"/>
      <c r="P235" s="113"/>
    </row>
    <row r="236" spans="1:16" ht="47.25">
      <c r="A236" s="23">
        <v>46537660001</v>
      </c>
      <c r="B236" s="24" t="s">
        <v>480</v>
      </c>
      <c r="C236" s="62" t="s">
        <v>18</v>
      </c>
      <c r="D236" s="62" t="s">
        <v>108</v>
      </c>
      <c r="E236" s="62"/>
      <c r="F236" s="27"/>
      <c r="G236" s="62" t="s">
        <v>20</v>
      </c>
      <c r="H236" s="62" t="s">
        <v>459</v>
      </c>
      <c r="I236" s="100" t="s">
        <v>481</v>
      </c>
      <c r="J236" s="62" t="s">
        <v>482</v>
      </c>
      <c r="K236" s="62" t="s">
        <v>458</v>
      </c>
      <c r="L236" s="99">
        <v>8</v>
      </c>
      <c r="M236" s="25">
        <f t="shared" si="7"/>
        <v>0</v>
      </c>
      <c r="N236" s="2"/>
      <c r="O236" s="4"/>
      <c r="P236" s="113"/>
    </row>
    <row r="237" spans="1:16" ht="47.25">
      <c r="A237" s="23">
        <v>46537670001</v>
      </c>
      <c r="B237" s="24" t="s">
        <v>483</v>
      </c>
      <c r="C237" s="62" t="s">
        <v>18</v>
      </c>
      <c r="D237" s="62" t="s">
        <v>108</v>
      </c>
      <c r="E237" s="62"/>
      <c r="F237" s="27"/>
      <c r="G237" s="62" t="s">
        <v>20</v>
      </c>
      <c r="H237" s="62" t="s">
        <v>459</v>
      </c>
      <c r="I237" s="100" t="s">
        <v>484</v>
      </c>
      <c r="J237" s="62" t="s">
        <v>485</v>
      </c>
      <c r="K237" s="62" t="s">
        <v>458</v>
      </c>
      <c r="L237" s="99">
        <v>8</v>
      </c>
      <c r="M237" s="25">
        <f t="shared" si="7"/>
        <v>0</v>
      </c>
      <c r="N237" s="2"/>
      <c r="O237" s="4"/>
      <c r="P237" s="113"/>
    </row>
    <row r="238" spans="1:16" ht="47.25">
      <c r="A238" s="23">
        <v>46537680001</v>
      </c>
      <c r="B238" s="24" t="s">
        <v>486</v>
      </c>
      <c r="C238" s="62" t="s">
        <v>18</v>
      </c>
      <c r="D238" s="62" t="s">
        <v>108</v>
      </c>
      <c r="E238" s="62"/>
      <c r="F238" s="27"/>
      <c r="G238" s="62" t="s">
        <v>20</v>
      </c>
      <c r="H238" s="62" t="s">
        <v>459</v>
      </c>
      <c r="I238" s="100" t="s">
        <v>487</v>
      </c>
      <c r="J238" s="62" t="s">
        <v>488</v>
      </c>
      <c r="K238" s="62" t="s">
        <v>458</v>
      </c>
      <c r="L238" s="99">
        <v>18.5</v>
      </c>
      <c r="M238" s="25">
        <f t="shared" si="7"/>
        <v>0</v>
      </c>
      <c r="N238" s="2"/>
      <c r="O238" s="4"/>
      <c r="P238" s="113"/>
    </row>
    <row r="239" spans="1:16" ht="47.25">
      <c r="A239" s="23">
        <v>27031435070</v>
      </c>
      <c r="B239" s="24" t="s">
        <v>886</v>
      </c>
      <c r="C239" s="62" t="s">
        <v>18</v>
      </c>
      <c r="D239" s="62" t="s">
        <v>90</v>
      </c>
      <c r="E239" s="62"/>
      <c r="F239" s="28"/>
      <c r="G239" s="62" t="s">
        <v>20</v>
      </c>
      <c r="H239" s="62" t="s">
        <v>489</v>
      </c>
      <c r="I239" s="62" t="s">
        <v>490</v>
      </c>
      <c r="J239" s="62" t="s">
        <v>491</v>
      </c>
      <c r="K239" s="62" t="s">
        <v>14</v>
      </c>
      <c r="L239" s="25">
        <v>5.094</v>
      </c>
      <c r="M239" s="25">
        <f t="shared" si="7"/>
        <v>0</v>
      </c>
      <c r="N239" s="81" t="s">
        <v>934</v>
      </c>
      <c r="O239" s="4"/>
      <c r="P239" s="83"/>
    </row>
    <row r="240" spans="1:16" ht="31.5">
      <c r="A240" s="23">
        <v>26928595078</v>
      </c>
      <c r="B240" s="24" t="s">
        <v>896</v>
      </c>
      <c r="C240" s="62" t="s">
        <v>18</v>
      </c>
      <c r="D240" s="62" t="s">
        <v>108</v>
      </c>
      <c r="E240" s="62"/>
      <c r="F240" s="27"/>
      <c r="G240" s="62" t="s">
        <v>20</v>
      </c>
      <c r="H240" s="62" t="s">
        <v>650</v>
      </c>
      <c r="I240" s="62" t="s">
        <v>651</v>
      </c>
      <c r="J240" s="62"/>
      <c r="K240" s="62" t="s">
        <v>14</v>
      </c>
      <c r="L240" s="25">
        <v>39.64</v>
      </c>
      <c r="M240" s="25">
        <f t="shared" si="7"/>
        <v>0</v>
      </c>
      <c r="N240" s="24"/>
      <c r="O240" s="4"/>
      <c r="P240" s="38"/>
    </row>
    <row r="241" spans="1:16" ht="31.5">
      <c r="A241" s="23">
        <v>26924155125</v>
      </c>
      <c r="B241" s="24" t="s">
        <v>492</v>
      </c>
      <c r="C241" s="62" t="s">
        <v>18</v>
      </c>
      <c r="D241" s="62" t="s">
        <v>108</v>
      </c>
      <c r="E241" s="62"/>
      <c r="F241" s="27"/>
      <c r="G241" s="62" t="s">
        <v>20</v>
      </c>
      <c r="H241" s="62" t="s">
        <v>493</v>
      </c>
      <c r="I241" s="62" t="s">
        <v>494</v>
      </c>
      <c r="J241" s="62" t="s">
        <v>495</v>
      </c>
      <c r="K241" s="62" t="s">
        <v>14</v>
      </c>
      <c r="L241" s="25">
        <v>192</v>
      </c>
      <c r="M241" s="25">
        <f t="shared" si="7"/>
        <v>0</v>
      </c>
      <c r="N241" s="2"/>
      <c r="O241" s="4"/>
      <c r="P241" s="38"/>
    </row>
    <row r="242" spans="1:16" ht="31.5">
      <c r="A242" s="23">
        <v>26924685078</v>
      </c>
      <c r="B242" s="24" t="s">
        <v>887</v>
      </c>
      <c r="C242" s="62" t="s">
        <v>18</v>
      </c>
      <c r="D242" s="62" t="s">
        <v>108</v>
      </c>
      <c r="E242" s="62"/>
      <c r="F242" s="28"/>
      <c r="G242" s="62" t="s">
        <v>20</v>
      </c>
      <c r="H242" s="62" t="s">
        <v>496</v>
      </c>
      <c r="I242" s="62" t="s">
        <v>497</v>
      </c>
      <c r="J242" s="62" t="s">
        <v>498</v>
      </c>
      <c r="K242" s="62" t="s">
        <v>14</v>
      </c>
      <c r="L242" s="25">
        <v>32.73</v>
      </c>
      <c r="M242" s="25">
        <f t="shared" si="7"/>
        <v>0</v>
      </c>
      <c r="N242" s="24"/>
      <c r="O242" s="4"/>
      <c r="P242" s="83"/>
    </row>
    <row r="243" spans="1:16" ht="31.5">
      <c r="A243" s="23">
        <v>27067295080</v>
      </c>
      <c r="B243" s="24" t="s">
        <v>499</v>
      </c>
      <c r="C243" s="62" t="s">
        <v>18</v>
      </c>
      <c r="D243" s="62" t="s">
        <v>19</v>
      </c>
      <c r="E243" s="62"/>
      <c r="F243" s="27"/>
      <c r="G243" s="62" t="s">
        <v>20</v>
      </c>
      <c r="H243" s="62" t="s">
        <v>500</v>
      </c>
      <c r="I243" s="62" t="s">
        <v>501</v>
      </c>
      <c r="J243" s="62" t="s">
        <v>502</v>
      </c>
      <c r="K243" s="62" t="s">
        <v>14</v>
      </c>
      <c r="L243" s="25">
        <v>0.9</v>
      </c>
      <c r="M243" s="25">
        <f>SUM(F243*L243)</f>
        <v>0</v>
      </c>
      <c r="N243" s="39"/>
      <c r="O243" s="4"/>
      <c r="P243" s="38"/>
    </row>
    <row r="244" spans="1:16" s="10" customFormat="1" ht="37.5" customHeight="1">
      <c r="A244" s="23">
        <v>27124295082</v>
      </c>
      <c r="B244" s="24" t="s">
        <v>503</v>
      </c>
      <c r="C244" s="62" t="s">
        <v>18</v>
      </c>
      <c r="D244" s="62" t="s">
        <v>108</v>
      </c>
      <c r="E244" s="62"/>
      <c r="F244" s="36"/>
      <c r="G244" s="62" t="s">
        <v>20</v>
      </c>
      <c r="H244" s="62" t="s">
        <v>504</v>
      </c>
      <c r="I244" s="62" t="s">
        <v>505</v>
      </c>
      <c r="J244" s="62"/>
      <c r="K244" s="62" t="s">
        <v>14</v>
      </c>
      <c r="L244" s="25">
        <v>2</v>
      </c>
      <c r="M244" s="25">
        <f aca="true" t="shared" si="8" ref="M244:M275">SUM(F244*L244)</f>
        <v>0</v>
      </c>
      <c r="N244" s="81" t="s">
        <v>935</v>
      </c>
      <c r="O244" s="4"/>
      <c r="P244" s="38"/>
    </row>
    <row r="245" spans="1:16" ht="31.5">
      <c r="A245" s="23">
        <v>27001205082</v>
      </c>
      <c r="B245" s="24" t="s">
        <v>506</v>
      </c>
      <c r="C245" s="62" t="s">
        <v>18</v>
      </c>
      <c r="D245" s="62" t="s">
        <v>90</v>
      </c>
      <c r="E245" s="62"/>
      <c r="F245" s="27"/>
      <c r="G245" s="62" t="s">
        <v>20</v>
      </c>
      <c r="H245" s="62" t="s">
        <v>507</v>
      </c>
      <c r="I245" s="62" t="s">
        <v>508</v>
      </c>
      <c r="J245" s="62" t="s">
        <v>509</v>
      </c>
      <c r="K245" s="62" t="s">
        <v>14</v>
      </c>
      <c r="L245" s="25">
        <v>9.15</v>
      </c>
      <c r="M245" s="25">
        <f t="shared" si="8"/>
        <v>0</v>
      </c>
      <c r="N245" s="2"/>
      <c r="O245" s="4"/>
      <c r="P245" s="38"/>
    </row>
    <row r="246" spans="1:16" ht="31.5">
      <c r="A246" s="23">
        <v>27027155083</v>
      </c>
      <c r="B246" s="24" t="s">
        <v>510</v>
      </c>
      <c r="C246" s="62" t="s">
        <v>18</v>
      </c>
      <c r="D246" s="62" t="s">
        <v>90</v>
      </c>
      <c r="E246" s="62"/>
      <c r="F246" s="37"/>
      <c r="G246" s="62" t="s">
        <v>20</v>
      </c>
      <c r="H246" s="62" t="s">
        <v>652</v>
      </c>
      <c r="I246" s="62" t="s">
        <v>653</v>
      </c>
      <c r="J246" s="62" t="s">
        <v>511</v>
      </c>
      <c r="K246" s="62" t="s">
        <v>14</v>
      </c>
      <c r="L246" s="25">
        <v>38.06</v>
      </c>
      <c r="M246" s="25">
        <f t="shared" si="8"/>
        <v>0</v>
      </c>
      <c r="N246" s="39"/>
      <c r="O246" s="4"/>
      <c r="P246" s="38"/>
    </row>
    <row r="247" spans="1:16" ht="31.5">
      <c r="A247" s="93">
        <v>26924790001</v>
      </c>
      <c r="B247" s="24" t="s">
        <v>875</v>
      </c>
      <c r="C247" s="62" t="s">
        <v>18</v>
      </c>
      <c r="D247" s="62" t="s">
        <v>90</v>
      </c>
      <c r="E247" s="62"/>
      <c r="F247" s="27"/>
      <c r="G247" s="62" t="s">
        <v>20</v>
      </c>
      <c r="H247" s="62" t="s">
        <v>489</v>
      </c>
      <c r="I247" s="62" t="s">
        <v>876</v>
      </c>
      <c r="J247" s="62" t="s">
        <v>513</v>
      </c>
      <c r="K247" s="62" t="s">
        <v>141</v>
      </c>
      <c r="L247" s="25">
        <v>14.09</v>
      </c>
      <c r="M247" s="25">
        <f t="shared" si="8"/>
        <v>0</v>
      </c>
      <c r="N247" s="2"/>
      <c r="O247" s="4"/>
      <c r="P247" s="38"/>
    </row>
    <row r="248" spans="1:16" s="43" customFormat="1" ht="31.5">
      <c r="A248" s="63">
        <v>26928380001</v>
      </c>
      <c r="B248" s="54" t="s">
        <v>775</v>
      </c>
      <c r="C248" s="62" t="s">
        <v>18</v>
      </c>
      <c r="D248" s="62" t="s">
        <v>90</v>
      </c>
      <c r="E248" s="62"/>
      <c r="F248" s="27"/>
      <c r="G248" s="59" t="s">
        <v>776</v>
      </c>
      <c r="H248" s="62" t="s">
        <v>777</v>
      </c>
      <c r="I248" s="62">
        <v>80313</v>
      </c>
      <c r="J248" s="55" t="s">
        <v>778</v>
      </c>
      <c r="K248" s="24" t="s">
        <v>14</v>
      </c>
      <c r="L248" s="25">
        <v>0.3624</v>
      </c>
      <c r="M248" s="25">
        <f t="shared" si="8"/>
        <v>0</v>
      </c>
      <c r="N248" s="2"/>
      <c r="O248" s="4"/>
      <c r="P248" s="38"/>
    </row>
    <row r="249" spans="1:16" ht="63">
      <c r="A249" s="23">
        <v>26928020003</v>
      </c>
      <c r="B249" s="24" t="s">
        <v>888</v>
      </c>
      <c r="C249" s="62" t="s">
        <v>18</v>
      </c>
      <c r="D249" s="62" t="s">
        <v>108</v>
      </c>
      <c r="E249" s="62"/>
      <c r="F249" s="27"/>
      <c r="G249" s="59" t="s">
        <v>821</v>
      </c>
      <c r="H249" s="62" t="s">
        <v>820</v>
      </c>
      <c r="I249" s="62" t="s">
        <v>897</v>
      </c>
      <c r="J249" s="55"/>
      <c r="K249" s="24" t="s">
        <v>14</v>
      </c>
      <c r="L249" s="25">
        <v>1.6</v>
      </c>
      <c r="M249" s="25">
        <f t="shared" si="8"/>
        <v>0</v>
      </c>
      <c r="N249" s="2"/>
      <c r="O249" s="4"/>
      <c r="P249" s="38"/>
    </row>
    <row r="250" spans="1:16" ht="47.25">
      <c r="A250" s="23">
        <v>26928020006</v>
      </c>
      <c r="B250" s="24" t="s">
        <v>823</v>
      </c>
      <c r="C250" s="62" t="s">
        <v>18</v>
      </c>
      <c r="D250" s="62" t="s">
        <v>108</v>
      </c>
      <c r="E250" s="62"/>
      <c r="F250" s="27"/>
      <c r="G250" s="59" t="s">
        <v>20</v>
      </c>
      <c r="H250" s="62" t="s">
        <v>820</v>
      </c>
      <c r="I250" s="62" t="s">
        <v>898</v>
      </c>
      <c r="J250" s="55"/>
      <c r="K250" s="24" t="s">
        <v>14</v>
      </c>
      <c r="L250" s="25">
        <v>1.49</v>
      </c>
      <c r="M250" s="25">
        <f t="shared" si="8"/>
        <v>0</v>
      </c>
      <c r="N250" s="2"/>
      <c r="O250" s="4"/>
      <c r="P250" s="38"/>
    </row>
    <row r="251" spans="1:16" ht="47.25">
      <c r="A251" s="23">
        <v>26940735088</v>
      </c>
      <c r="B251" s="24" t="s">
        <v>939</v>
      </c>
      <c r="C251" s="62" t="s">
        <v>18</v>
      </c>
      <c r="D251" s="62" t="s">
        <v>90</v>
      </c>
      <c r="E251" s="62"/>
      <c r="F251" s="27"/>
      <c r="G251" s="62" t="s">
        <v>20</v>
      </c>
      <c r="H251" s="62" t="s">
        <v>514</v>
      </c>
      <c r="I251" s="62" t="s">
        <v>515</v>
      </c>
      <c r="J251" s="62" t="s">
        <v>516</v>
      </c>
      <c r="K251" s="62" t="s">
        <v>14</v>
      </c>
      <c r="L251" s="25">
        <v>6.875</v>
      </c>
      <c r="M251" s="25">
        <f t="shared" si="8"/>
        <v>0</v>
      </c>
      <c r="N251" s="39"/>
      <c r="O251" s="4"/>
      <c r="P251" s="38"/>
    </row>
    <row r="252" spans="1:16" ht="47.25">
      <c r="A252" s="23">
        <v>26940735090</v>
      </c>
      <c r="B252" s="24" t="s">
        <v>899</v>
      </c>
      <c r="C252" s="62" t="s">
        <v>18</v>
      </c>
      <c r="D252" s="62" t="s">
        <v>90</v>
      </c>
      <c r="E252" s="62"/>
      <c r="F252" s="27"/>
      <c r="G252" s="62" t="s">
        <v>20</v>
      </c>
      <c r="H252" s="40" t="s">
        <v>900</v>
      </c>
      <c r="I252" s="40" t="s">
        <v>901</v>
      </c>
      <c r="J252" s="62" t="s">
        <v>516</v>
      </c>
      <c r="K252" s="62" t="s">
        <v>14</v>
      </c>
      <c r="L252" s="25">
        <v>12.4</v>
      </c>
      <c r="M252" s="25">
        <f t="shared" si="8"/>
        <v>0</v>
      </c>
      <c r="N252" s="2"/>
      <c r="O252" s="4"/>
      <c r="P252" s="38"/>
    </row>
    <row r="253" spans="1:16" ht="31.5">
      <c r="A253" s="23">
        <v>43564725089</v>
      </c>
      <c r="B253" s="24" t="s">
        <v>517</v>
      </c>
      <c r="C253" s="62" t="s">
        <v>18</v>
      </c>
      <c r="D253" s="62" t="s">
        <v>90</v>
      </c>
      <c r="E253" s="62"/>
      <c r="F253" s="27"/>
      <c r="G253" s="62" t="s">
        <v>20</v>
      </c>
      <c r="H253" s="62" t="s">
        <v>489</v>
      </c>
      <c r="I253" s="62" t="s">
        <v>518</v>
      </c>
      <c r="J253" s="62" t="s">
        <v>519</v>
      </c>
      <c r="K253" s="62" t="s">
        <v>14</v>
      </c>
      <c r="L253" s="25">
        <v>1.106</v>
      </c>
      <c r="M253" s="25">
        <f t="shared" si="8"/>
        <v>0</v>
      </c>
      <c r="N253" s="81" t="s">
        <v>935</v>
      </c>
      <c r="O253" s="4"/>
      <c r="P253" s="38"/>
    </row>
    <row r="254" spans="1:16" ht="31.5">
      <c r="A254" s="23">
        <v>27031435090</v>
      </c>
      <c r="B254" s="24" t="s">
        <v>889</v>
      </c>
      <c r="C254" s="62" t="s">
        <v>18</v>
      </c>
      <c r="D254" s="115" t="s">
        <v>19</v>
      </c>
      <c r="E254" s="62"/>
      <c r="F254" s="28"/>
      <c r="G254" s="62" t="s">
        <v>20</v>
      </c>
      <c r="H254" s="62" t="s">
        <v>489</v>
      </c>
      <c r="I254" s="62">
        <v>724101</v>
      </c>
      <c r="J254" s="62" t="s">
        <v>520</v>
      </c>
      <c r="K254" s="62" t="s">
        <v>14</v>
      </c>
      <c r="L254" s="25">
        <v>2.64</v>
      </c>
      <c r="M254" s="25">
        <f t="shared" si="8"/>
        <v>0</v>
      </c>
      <c r="N254" s="81" t="s">
        <v>935</v>
      </c>
      <c r="O254" s="4"/>
      <c r="P254" s="83"/>
    </row>
    <row r="255" spans="1:16" ht="47.25">
      <c r="A255" s="95" t="s">
        <v>847</v>
      </c>
      <c r="B255" s="24" t="s">
        <v>846</v>
      </c>
      <c r="C255" s="62" t="s">
        <v>18</v>
      </c>
      <c r="D255" s="62" t="s">
        <v>845</v>
      </c>
      <c r="E255" s="62"/>
      <c r="F255" s="28"/>
      <c r="G255" s="62" t="s">
        <v>20</v>
      </c>
      <c r="H255" s="62" t="s">
        <v>848</v>
      </c>
      <c r="I255" s="62" t="s">
        <v>849</v>
      </c>
      <c r="J255" s="62" t="s">
        <v>520</v>
      </c>
      <c r="K255" s="62" t="s">
        <v>141</v>
      </c>
      <c r="L255" s="25">
        <v>0.5968</v>
      </c>
      <c r="M255" s="25">
        <f t="shared" si="8"/>
        <v>0</v>
      </c>
      <c r="N255" s="24"/>
      <c r="O255" s="62"/>
      <c r="P255" s="34"/>
    </row>
    <row r="256" spans="1:16" ht="31.5">
      <c r="A256" s="33" t="s">
        <v>654</v>
      </c>
      <c r="B256" s="33" t="s">
        <v>857</v>
      </c>
      <c r="C256" s="29" t="s">
        <v>18</v>
      </c>
      <c r="D256" s="115" t="s">
        <v>19</v>
      </c>
      <c r="E256" s="29"/>
      <c r="F256" s="30"/>
      <c r="G256" s="29" t="s">
        <v>858</v>
      </c>
      <c r="H256" s="29" t="s">
        <v>142</v>
      </c>
      <c r="I256" s="29" t="s">
        <v>143</v>
      </c>
      <c r="J256" s="62" t="s">
        <v>520</v>
      </c>
      <c r="K256" s="62" t="s">
        <v>141</v>
      </c>
      <c r="L256" s="31">
        <v>2.1487</v>
      </c>
      <c r="M256" s="31">
        <f t="shared" si="8"/>
        <v>0</v>
      </c>
      <c r="N256" s="33"/>
      <c r="O256" s="29"/>
      <c r="P256" s="41"/>
    </row>
    <row r="257" spans="1:16" ht="15.75">
      <c r="A257" s="23">
        <v>27031565091</v>
      </c>
      <c r="B257" s="24" t="s">
        <v>779</v>
      </c>
      <c r="C257" s="62" t="s">
        <v>18</v>
      </c>
      <c r="D257" s="62" t="s">
        <v>90</v>
      </c>
      <c r="E257" s="62"/>
      <c r="F257" s="27"/>
      <c r="G257" s="59" t="s">
        <v>20</v>
      </c>
      <c r="H257" s="62" t="s">
        <v>274</v>
      </c>
      <c r="I257" s="62">
        <v>8975801</v>
      </c>
      <c r="J257" s="55" t="s">
        <v>780</v>
      </c>
      <c r="K257" s="24" t="s">
        <v>14</v>
      </c>
      <c r="L257" s="25">
        <v>4.264</v>
      </c>
      <c r="M257" s="25">
        <f t="shared" si="8"/>
        <v>0</v>
      </c>
      <c r="N257" s="2"/>
      <c r="O257" s="4"/>
      <c r="P257" s="38"/>
    </row>
    <row r="258" spans="1:16" ht="33.75" customHeight="1">
      <c r="A258" s="23">
        <v>27003425092</v>
      </c>
      <c r="B258" s="24" t="s">
        <v>521</v>
      </c>
      <c r="C258" s="62" t="s">
        <v>18</v>
      </c>
      <c r="D258" s="62" t="s">
        <v>108</v>
      </c>
      <c r="E258" s="62"/>
      <c r="F258" s="27"/>
      <c r="G258" s="62" t="s">
        <v>524</v>
      </c>
      <c r="H258" s="62" t="s">
        <v>500</v>
      </c>
      <c r="I258" s="62" t="s">
        <v>522</v>
      </c>
      <c r="J258" s="62" t="s">
        <v>523</v>
      </c>
      <c r="K258" s="62" t="s">
        <v>14</v>
      </c>
      <c r="L258" s="25">
        <v>4.25</v>
      </c>
      <c r="M258" s="25">
        <f t="shared" si="8"/>
        <v>0</v>
      </c>
      <c r="N258" s="2"/>
      <c r="O258" s="4"/>
      <c r="P258" s="38"/>
    </row>
    <row r="259" spans="1:16" ht="47.25">
      <c r="A259" s="23">
        <v>27003425092</v>
      </c>
      <c r="B259" s="24" t="s">
        <v>871</v>
      </c>
      <c r="C259" s="62" t="s">
        <v>18</v>
      </c>
      <c r="D259" s="62" t="s">
        <v>108</v>
      </c>
      <c r="E259" s="62"/>
      <c r="F259" s="28"/>
      <c r="G259" s="62" t="s">
        <v>524</v>
      </c>
      <c r="H259" s="62" t="s">
        <v>873</v>
      </c>
      <c r="I259" s="62" t="s">
        <v>872</v>
      </c>
      <c r="J259" s="62" t="s">
        <v>523</v>
      </c>
      <c r="K259" s="62" t="s">
        <v>14</v>
      </c>
      <c r="L259" s="25">
        <v>3.54</v>
      </c>
      <c r="M259" s="25">
        <f t="shared" si="8"/>
        <v>0</v>
      </c>
      <c r="N259" s="2"/>
      <c r="O259" s="4"/>
      <c r="P259" s="83"/>
    </row>
    <row r="260" spans="1:16" ht="24" customHeight="1">
      <c r="A260" s="23">
        <v>26912065093</v>
      </c>
      <c r="B260" s="24" t="s">
        <v>525</v>
      </c>
      <c r="C260" s="62" t="s">
        <v>18</v>
      </c>
      <c r="D260" s="62" t="s">
        <v>19</v>
      </c>
      <c r="E260" s="62"/>
      <c r="F260" s="27"/>
      <c r="G260" s="62" t="s">
        <v>20</v>
      </c>
      <c r="H260" s="62" t="s">
        <v>325</v>
      </c>
      <c r="I260" s="62" t="s">
        <v>526</v>
      </c>
      <c r="J260" s="62" t="s">
        <v>527</v>
      </c>
      <c r="K260" s="62" t="s">
        <v>14</v>
      </c>
      <c r="L260" s="25">
        <v>0.15</v>
      </c>
      <c r="M260" s="25">
        <f t="shared" si="8"/>
        <v>0</v>
      </c>
      <c r="N260" s="2"/>
      <c r="O260" s="4"/>
      <c r="P260" s="38"/>
    </row>
    <row r="261" spans="1:16" ht="25.5" customHeight="1">
      <c r="A261" s="23">
        <v>26912445094</v>
      </c>
      <c r="B261" s="24" t="s">
        <v>528</v>
      </c>
      <c r="C261" s="62" t="s">
        <v>18</v>
      </c>
      <c r="D261" s="62" t="s">
        <v>108</v>
      </c>
      <c r="E261" s="62"/>
      <c r="F261" s="27"/>
      <c r="G261" s="62" t="s">
        <v>20</v>
      </c>
      <c r="H261" s="62" t="s">
        <v>325</v>
      </c>
      <c r="I261" s="62" t="s">
        <v>529</v>
      </c>
      <c r="J261" s="62" t="s">
        <v>530</v>
      </c>
      <c r="K261" s="62" t="s">
        <v>14</v>
      </c>
      <c r="L261" s="25">
        <v>4.59</v>
      </c>
      <c r="M261" s="25">
        <f t="shared" si="8"/>
        <v>0</v>
      </c>
      <c r="N261" s="2"/>
      <c r="O261" s="4"/>
      <c r="P261" s="38"/>
    </row>
    <row r="262" spans="1:16" ht="15.75">
      <c r="A262" s="23">
        <v>27084505101</v>
      </c>
      <c r="B262" s="24" t="s">
        <v>531</v>
      </c>
      <c r="C262" s="62" t="s">
        <v>18</v>
      </c>
      <c r="D262" s="62" t="s">
        <v>108</v>
      </c>
      <c r="E262" s="62"/>
      <c r="F262" s="27"/>
      <c r="G262" s="62" t="s">
        <v>20</v>
      </c>
      <c r="H262" s="62" t="s">
        <v>514</v>
      </c>
      <c r="I262" s="62" t="s">
        <v>532</v>
      </c>
      <c r="J262" s="62" t="s">
        <v>533</v>
      </c>
      <c r="K262" s="62" t="s">
        <v>14</v>
      </c>
      <c r="L262" s="25">
        <v>2.41</v>
      </c>
      <c r="M262" s="25">
        <f t="shared" si="8"/>
        <v>0</v>
      </c>
      <c r="N262" s="2"/>
      <c r="O262" s="4"/>
      <c r="P262" s="38"/>
    </row>
    <row r="263" spans="1:16" ht="47.25">
      <c r="A263" s="23">
        <v>26902495102</v>
      </c>
      <c r="B263" s="24" t="s">
        <v>534</v>
      </c>
      <c r="C263" s="62" t="s">
        <v>18</v>
      </c>
      <c r="D263" s="62" t="s">
        <v>108</v>
      </c>
      <c r="E263" s="62"/>
      <c r="F263" s="28"/>
      <c r="G263" s="62" t="s">
        <v>20</v>
      </c>
      <c r="H263" s="62" t="s">
        <v>535</v>
      </c>
      <c r="I263" s="62" t="s">
        <v>536</v>
      </c>
      <c r="J263" s="62"/>
      <c r="K263" s="62" t="s">
        <v>141</v>
      </c>
      <c r="L263" s="25">
        <v>3.53</v>
      </c>
      <c r="M263" s="25">
        <f t="shared" si="8"/>
        <v>0</v>
      </c>
      <c r="N263" s="24"/>
      <c r="O263" s="4"/>
      <c r="P263" s="83"/>
    </row>
    <row r="264" spans="1:16" ht="15.75">
      <c r="A264" s="23">
        <v>27053525102</v>
      </c>
      <c r="B264" s="24" t="s">
        <v>537</v>
      </c>
      <c r="C264" s="62" t="s">
        <v>18</v>
      </c>
      <c r="D264" s="62" t="s">
        <v>90</v>
      </c>
      <c r="E264" s="62"/>
      <c r="F264" s="27"/>
      <c r="G264" s="62" t="s">
        <v>20</v>
      </c>
      <c r="H264" s="62" t="s">
        <v>512</v>
      </c>
      <c r="I264" s="62" t="s">
        <v>538</v>
      </c>
      <c r="J264" s="62" t="s">
        <v>539</v>
      </c>
      <c r="K264" s="62" t="s">
        <v>14</v>
      </c>
      <c r="L264" s="25">
        <v>1.6116</v>
      </c>
      <c r="M264" s="25">
        <f t="shared" si="8"/>
        <v>0</v>
      </c>
      <c r="N264" s="81" t="s">
        <v>935</v>
      </c>
      <c r="O264" s="4"/>
      <c r="P264" s="38"/>
    </row>
    <row r="265" spans="1:16" ht="15.75">
      <c r="A265" s="23">
        <v>26968675104</v>
      </c>
      <c r="B265" s="24" t="s">
        <v>540</v>
      </c>
      <c r="C265" s="62" t="s">
        <v>18</v>
      </c>
      <c r="D265" s="62" t="s">
        <v>90</v>
      </c>
      <c r="E265" s="62"/>
      <c r="F265" s="28"/>
      <c r="G265" s="62" t="s">
        <v>20</v>
      </c>
      <c r="H265" s="62" t="s">
        <v>541</v>
      </c>
      <c r="I265" s="62" t="s">
        <v>542</v>
      </c>
      <c r="J265" s="62" t="s">
        <v>543</v>
      </c>
      <c r="K265" s="62" t="s">
        <v>14</v>
      </c>
      <c r="L265" s="25">
        <v>8.5037</v>
      </c>
      <c r="M265" s="25">
        <f t="shared" si="8"/>
        <v>0</v>
      </c>
      <c r="N265" s="81" t="s">
        <v>935</v>
      </c>
      <c r="O265" s="4"/>
      <c r="P265" s="83"/>
    </row>
    <row r="266" spans="1:16" ht="31.5">
      <c r="A266" s="23">
        <v>26987475106</v>
      </c>
      <c r="B266" s="24" t="s">
        <v>544</v>
      </c>
      <c r="C266" s="62" t="s">
        <v>18</v>
      </c>
      <c r="D266" s="62" t="s">
        <v>90</v>
      </c>
      <c r="E266" s="62"/>
      <c r="F266" s="27"/>
      <c r="G266" s="62" t="s">
        <v>20</v>
      </c>
      <c r="H266" s="62" t="s">
        <v>507</v>
      </c>
      <c r="I266" s="62" t="s">
        <v>545</v>
      </c>
      <c r="J266" s="62" t="s">
        <v>546</v>
      </c>
      <c r="K266" s="62" t="s">
        <v>14</v>
      </c>
      <c r="L266" s="25">
        <v>2.634</v>
      </c>
      <c r="M266" s="25">
        <f t="shared" si="8"/>
        <v>0</v>
      </c>
      <c r="N266" s="2"/>
      <c r="O266" s="4"/>
      <c r="P266" s="38"/>
    </row>
    <row r="267" spans="1:16" ht="47.25">
      <c r="A267" s="23">
        <v>26940201002</v>
      </c>
      <c r="B267" s="24" t="s">
        <v>902</v>
      </c>
      <c r="C267" s="62" t="s">
        <v>18</v>
      </c>
      <c r="D267" s="62" t="s">
        <v>90</v>
      </c>
      <c r="E267" s="62"/>
      <c r="F267" s="27"/>
      <c r="G267" s="62" t="s">
        <v>20</v>
      </c>
      <c r="H267" s="40" t="s">
        <v>903</v>
      </c>
      <c r="I267" s="40" t="s">
        <v>903</v>
      </c>
      <c r="J267" s="62" t="s">
        <v>546</v>
      </c>
      <c r="K267" s="62" t="s">
        <v>14</v>
      </c>
      <c r="L267" s="25">
        <v>11.2</v>
      </c>
      <c r="M267" s="25">
        <f t="shared" si="8"/>
        <v>0</v>
      </c>
      <c r="N267" s="24"/>
      <c r="O267" s="4"/>
      <c r="P267" s="38"/>
    </row>
    <row r="268" spans="1:16" ht="31.5">
      <c r="A268" s="63">
        <v>26987275128</v>
      </c>
      <c r="B268" s="54" t="s">
        <v>781</v>
      </c>
      <c r="C268" s="55" t="s">
        <v>18</v>
      </c>
      <c r="D268" s="62" t="s">
        <v>108</v>
      </c>
      <c r="E268" s="62"/>
      <c r="F268" s="27"/>
      <c r="G268" s="59" t="s">
        <v>20</v>
      </c>
      <c r="H268" s="62" t="s">
        <v>170</v>
      </c>
      <c r="I268" s="62">
        <v>8881570121</v>
      </c>
      <c r="J268" s="55" t="s">
        <v>782</v>
      </c>
      <c r="K268" s="24" t="s">
        <v>14</v>
      </c>
      <c r="L268" s="25">
        <v>0.54</v>
      </c>
      <c r="M268" s="25">
        <f t="shared" si="8"/>
        <v>0</v>
      </c>
      <c r="N268" s="39"/>
      <c r="O268" s="4"/>
      <c r="P268" s="38"/>
    </row>
    <row r="269" spans="1:16" ht="31.5">
      <c r="A269" s="23">
        <v>26987275127</v>
      </c>
      <c r="B269" s="24" t="s">
        <v>890</v>
      </c>
      <c r="C269" s="62" t="s">
        <v>18</v>
      </c>
      <c r="D269" s="62" t="s">
        <v>90</v>
      </c>
      <c r="E269" s="62"/>
      <c r="F269" s="28"/>
      <c r="G269" s="62" t="s">
        <v>20</v>
      </c>
      <c r="H269" s="62" t="s">
        <v>547</v>
      </c>
      <c r="I269" s="62" t="s">
        <v>548</v>
      </c>
      <c r="J269" s="62" t="s">
        <v>549</v>
      </c>
      <c r="K269" s="62" t="s">
        <v>14</v>
      </c>
      <c r="L269" s="25">
        <v>2.06</v>
      </c>
      <c r="M269" s="25">
        <f t="shared" si="8"/>
        <v>0</v>
      </c>
      <c r="N269" s="24"/>
      <c r="O269" s="4"/>
      <c r="P269" s="83"/>
    </row>
    <row r="270" spans="1:16" ht="31.5">
      <c r="A270" s="23">
        <v>26924155122</v>
      </c>
      <c r="B270" s="24" t="s">
        <v>647</v>
      </c>
      <c r="C270" s="62" t="s">
        <v>18</v>
      </c>
      <c r="D270" s="62" t="s">
        <v>90</v>
      </c>
      <c r="E270" s="62"/>
      <c r="F270" s="27"/>
      <c r="G270" s="62" t="s">
        <v>20</v>
      </c>
      <c r="H270" s="62" t="s">
        <v>550</v>
      </c>
      <c r="I270" s="62" t="s">
        <v>551</v>
      </c>
      <c r="J270" s="62" t="s">
        <v>552</v>
      </c>
      <c r="K270" s="62" t="s">
        <v>14</v>
      </c>
      <c r="L270" s="25">
        <v>3.33</v>
      </c>
      <c r="M270" s="25">
        <f t="shared" si="8"/>
        <v>0</v>
      </c>
      <c r="N270" s="2"/>
      <c r="O270" s="4"/>
      <c r="P270" s="38"/>
    </row>
    <row r="271" spans="1:16" ht="31.5">
      <c r="A271" s="23">
        <v>26924155124</v>
      </c>
      <c r="B271" s="24" t="s">
        <v>553</v>
      </c>
      <c r="C271" s="62" t="s">
        <v>18</v>
      </c>
      <c r="D271" s="62" t="s">
        <v>90</v>
      </c>
      <c r="E271" s="62"/>
      <c r="F271" s="36"/>
      <c r="G271" s="62" t="s">
        <v>20</v>
      </c>
      <c r="H271" s="62" t="s">
        <v>489</v>
      </c>
      <c r="I271" s="62" t="s">
        <v>554</v>
      </c>
      <c r="J271" s="62" t="s">
        <v>555</v>
      </c>
      <c r="K271" s="62" t="s">
        <v>14</v>
      </c>
      <c r="L271" s="25">
        <v>1.94</v>
      </c>
      <c r="M271" s="25">
        <f t="shared" si="8"/>
        <v>0</v>
      </c>
      <c r="N271" s="81" t="s">
        <v>935</v>
      </c>
      <c r="O271" s="4"/>
      <c r="P271" s="38"/>
    </row>
    <row r="272" spans="1:16" s="26" customFormat="1" ht="47.25">
      <c r="A272" s="23">
        <v>27003465112</v>
      </c>
      <c r="B272" s="24" t="s">
        <v>891</v>
      </c>
      <c r="C272" s="62" t="s">
        <v>18</v>
      </c>
      <c r="D272" s="62" t="s">
        <v>108</v>
      </c>
      <c r="E272" s="62"/>
      <c r="F272" s="28"/>
      <c r="G272" s="62" t="s">
        <v>20</v>
      </c>
      <c r="H272" s="62" t="s">
        <v>489</v>
      </c>
      <c r="I272" s="62" t="s">
        <v>556</v>
      </c>
      <c r="J272" s="62" t="s">
        <v>557</v>
      </c>
      <c r="K272" s="62" t="s">
        <v>14</v>
      </c>
      <c r="L272" s="25">
        <v>2.013</v>
      </c>
      <c r="M272" s="25">
        <f t="shared" si="8"/>
        <v>0</v>
      </c>
      <c r="N272" s="24"/>
      <c r="O272" s="4"/>
      <c r="P272" s="83"/>
    </row>
    <row r="273" spans="1:16" ht="67.5" customHeight="1">
      <c r="A273" s="40">
        <v>26904431046</v>
      </c>
      <c r="B273" s="24" t="s">
        <v>936</v>
      </c>
      <c r="C273" s="62" t="s">
        <v>18</v>
      </c>
      <c r="D273" s="62" t="s">
        <v>108</v>
      </c>
      <c r="E273" s="62"/>
      <c r="F273" s="76"/>
      <c r="G273" s="62" t="s">
        <v>20</v>
      </c>
      <c r="H273" s="40" t="s">
        <v>937</v>
      </c>
      <c r="I273" s="40" t="s">
        <v>938</v>
      </c>
      <c r="J273" s="62" t="s">
        <v>557</v>
      </c>
      <c r="K273" s="62" t="s">
        <v>14</v>
      </c>
      <c r="L273" s="25">
        <v>0.734</v>
      </c>
      <c r="M273" s="25">
        <f t="shared" si="8"/>
        <v>0</v>
      </c>
      <c r="N273" s="24"/>
      <c r="O273" s="4"/>
      <c r="P273" s="83"/>
    </row>
    <row r="274" spans="1:16" ht="64.5" customHeight="1">
      <c r="A274" s="23">
        <v>26984125128</v>
      </c>
      <c r="B274" s="24" t="s">
        <v>783</v>
      </c>
      <c r="C274" s="62" t="s">
        <v>18</v>
      </c>
      <c r="D274" s="62"/>
      <c r="E274" s="62"/>
      <c r="F274" s="27"/>
      <c r="G274" s="59" t="s">
        <v>20</v>
      </c>
      <c r="H274" s="62" t="s">
        <v>784</v>
      </c>
      <c r="I274" s="62" t="s">
        <v>785</v>
      </c>
      <c r="J274" s="55" t="s">
        <v>786</v>
      </c>
      <c r="K274" s="24" t="s">
        <v>14</v>
      </c>
      <c r="L274" s="25">
        <v>25.49</v>
      </c>
      <c r="M274" s="25">
        <f t="shared" si="8"/>
        <v>0</v>
      </c>
      <c r="N274" s="39"/>
      <c r="O274" s="4"/>
      <c r="P274" s="38"/>
    </row>
    <row r="275" spans="1:16" ht="31.5">
      <c r="A275" s="63">
        <v>26984125129</v>
      </c>
      <c r="B275" s="54" t="s">
        <v>787</v>
      </c>
      <c r="C275" s="62" t="s">
        <v>18</v>
      </c>
      <c r="D275" s="62"/>
      <c r="E275" s="62"/>
      <c r="F275" s="56"/>
      <c r="G275" s="59" t="s">
        <v>20</v>
      </c>
      <c r="H275" s="62" t="s">
        <v>784</v>
      </c>
      <c r="I275" s="62" t="s">
        <v>788</v>
      </c>
      <c r="J275" s="55" t="s">
        <v>789</v>
      </c>
      <c r="K275" s="24" t="s">
        <v>14</v>
      </c>
      <c r="L275" s="25">
        <v>16.62</v>
      </c>
      <c r="M275" s="25">
        <f t="shared" si="8"/>
        <v>0</v>
      </c>
      <c r="N275" s="2"/>
      <c r="O275" s="4"/>
      <c r="P275" s="38"/>
    </row>
    <row r="276" spans="1:16" s="26" customFormat="1" ht="15.75">
      <c r="A276" s="23">
        <v>26968415142</v>
      </c>
      <c r="B276" s="24" t="s">
        <v>558</v>
      </c>
      <c r="C276" s="62" t="s">
        <v>18</v>
      </c>
      <c r="D276" s="62" t="s">
        <v>108</v>
      </c>
      <c r="E276" s="62"/>
      <c r="F276" s="28"/>
      <c r="G276" s="62" t="s">
        <v>20</v>
      </c>
      <c r="H276" s="40" t="s">
        <v>904</v>
      </c>
      <c r="I276" s="40" t="s">
        <v>559</v>
      </c>
      <c r="J276" s="62" t="s">
        <v>560</v>
      </c>
      <c r="K276" s="62" t="s">
        <v>14</v>
      </c>
      <c r="L276" s="25">
        <v>241.25</v>
      </c>
      <c r="M276" s="25">
        <f aca="true" t="shared" si="9" ref="M276:M307">SUM(F276*L276)</f>
        <v>0</v>
      </c>
      <c r="N276" s="24"/>
      <c r="O276" s="4"/>
      <c r="P276" s="83"/>
    </row>
    <row r="277" spans="1:16" ht="31.5">
      <c r="A277" s="23">
        <v>26928700001</v>
      </c>
      <c r="B277" s="24" t="s">
        <v>561</v>
      </c>
      <c r="C277" s="62" t="s">
        <v>18</v>
      </c>
      <c r="D277" s="62" t="s">
        <v>108</v>
      </c>
      <c r="E277" s="62"/>
      <c r="F277" s="27"/>
      <c r="G277" s="62" t="s">
        <v>826</v>
      </c>
      <c r="H277" s="62" t="s">
        <v>562</v>
      </c>
      <c r="I277" s="62">
        <v>80813</v>
      </c>
      <c r="J277" s="62" t="s">
        <v>563</v>
      </c>
      <c r="K277" s="62" t="s">
        <v>14</v>
      </c>
      <c r="L277" s="25">
        <v>0.0568</v>
      </c>
      <c r="M277" s="25">
        <f t="shared" si="9"/>
        <v>0</v>
      </c>
      <c r="N277" s="39"/>
      <c r="O277" s="4"/>
      <c r="P277" s="38"/>
    </row>
    <row r="278" spans="1:16" s="8" customFormat="1" ht="34.5" customHeight="1">
      <c r="A278" s="23">
        <v>26928360001</v>
      </c>
      <c r="B278" s="24" t="s">
        <v>564</v>
      </c>
      <c r="C278" s="62" t="s">
        <v>18</v>
      </c>
      <c r="D278" s="62" t="s">
        <v>90</v>
      </c>
      <c r="E278" s="62"/>
      <c r="F278" s="36"/>
      <c r="G278" s="62" t="s">
        <v>20</v>
      </c>
      <c r="H278" s="62" t="s">
        <v>550</v>
      </c>
      <c r="I278" s="62" t="s">
        <v>565</v>
      </c>
      <c r="J278" s="62" t="s">
        <v>566</v>
      </c>
      <c r="K278" s="62" t="s">
        <v>14</v>
      </c>
      <c r="L278" s="25">
        <v>3.25</v>
      </c>
      <c r="M278" s="25">
        <f t="shared" si="9"/>
        <v>0</v>
      </c>
      <c r="N278" s="2"/>
      <c r="O278" s="4"/>
      <c r="P278" s="84"/>
    </row>
    <row r="279" spans="1:16" ht="34.5" customHeight="1">
      <c r="A279" s="23">
        <v>26928011013</v>
      </c>
      <c r="B279" s="24" t="s">
        <v>892</v>
      </c>
      <c r="C279" s="62" t="s">
        <v>18</v>
      </c>
      <c r="D279" s="62" t="s">
        <v>90</v>
      </c>
      <c r="E279" s="62"/>
      <c r="F279" s="28"/>
      <c r="G279" s="62" t="s">
        <v>20</v>
      </c>
      <c r="H279" s="62" t="s">
        <v>567</v>
      </c>
      <c r="I279" s="62" t="s">
        <v>568</v>
      </c>
      <c r="J279" s="62" t="s">
        <v>569</v>
      </c>
      <c r="K279" s="62" t="s">
        <v>14</v>
      </c>
      <c r="L279" s="25">
        <v>1.63</v>
      </c>
      <c r="M279" s="25">
        <f t="shared" si="9"/>
        <v>0</v>
      </c>
      <c r="N279" s="24"/>
      <c r="O279" s="4"/>
      <c r="P279" s="83"/>
    </row>
    <row r="280" spans="1:16" ht="47.25">
      <c r="A280" s="23">
        <v>26928011014</v>
      </c>
      <c r="B280" s="24" t="s">
        <v>570</v>
      </c>
      <c r="C280" s="62" t="s">
        <v>18</v>
      </c>
      <c r="D280" s="62" t="s">
        <v>90</v>
      </c>
      <c r="E280" s="62"/>
      <c r="F280" s="48"/>
      <c r="G280" s="62" t="s">
        <v>573</v>
      </c>
      <c r="H280" s="62" t="s">
        <v>571</v>
      </c>
      <c r="I280" s="62" t="s">
        <v>572</v>
      </c>
      <c r="J280" s="62"/>
      <c r="K280" s="62" t="s">
        <v>141</v>
      </c>
      <c r="L280" s="25">
        <v>11.62</v>
      </c>
      <c r="M280" s="25">
        <f t="shared" si="9"/>
        <v>0</v>
      </c>
      <c r="N280" s="24"/>
      <c r="O280" s="4"/>
      <c r="P280" s="83"/>
    </row>
    <row r="281" spans="1:16" ht="35.25" customHeight="1">
      <c r="A281" s="23">
        <v>47514300001</v>
      </c>
      <c r="B281" s="24" t="s">
        <v>911</v>
      </c>
      <c r="C281" s="62" t="s">
        <v>18</v>
      </c>
      <c r="D281" s="62" t="s">
        <v>19</v>
      </c>
      <c r="E281" s="62"/>
      <c r="F281" s="27"/>
      <c r="G281" s="62" t="s">
        <v>207</v>
      </c>
      <c r="H281" s="62" t="s">
        <v>574</v>
      </c>
      <c r="I281" s="62" t="s">
        <v>575</v>
      </c>
      <c r="J281" s="62" t="s">
        <v>363</v>
      </c>
      <c r="K281" s="62" t="s">
        <v>14</v>
      </c>
      <c r="L281" s="25">
        <v>14.55</v>
      </c>
      <c r="M281" s="25">
        <f t="shared" si="9"/>
        <v>0</v>
      </c>
      <c r="N281" s="2"/>
      <c r="O281" s="4"/>
      <c r="P281" s="38"/>
    </row>
    <row r="282" spans="1:16" ht="15.75">
      <c r="A282" s="23">
        <v>47516265158</v>
      </c>
      <c r="B282" s="24" t="s">
        <v>576</v>
      </c>
      <c r="C282" s="62" t="s">
        <v>18</v>
      </c>
      <c r="D282" s="62" t="s">
        <v>108</v>
      </c>
      <c r="E282" s="62"/>
      <c r="F282" s="27"/>
      <c r="G282" s="62" t="s">
        <v>20</v>
      </c>
      <c r="H282" s="62" t="s">
        <v>577</v>
      </c>
      <c r="I282" s="62">
        <v>3068</v>
      </c>
      <c r="J282" s="62" t="s">
        <v>578</v>
      </c>
      <c r="K282" s="62" t="s">
        <v>14</v>
      </c>
      <c r="L282" s="25">
        <v>1.63</v>
      </c>
      <c r="M282" s="25">
        <f t="shared" si="9"/>
        <v>0</v>
      </c>
      <c r="N282" s="2"/>
      <c r="O282" s="4"/>
      <c r="P282" s="38"/>
    </row>
    <row r="283" spans="1:16" s="22" customFormat="1" ht="15.75">
      <c r="A283" s="23">
        <v>47516265159</v>
      </c>
      <c r="B283" s="24" t="s">
        <v>579</v>
      </c>
      <c r="C283" s="62" t="s">
        <v>18</v>
      </c>
      <c r="D283" s="62" t="s">
        <v>108</v>
      </c>
      <c r="E283" s="62"/>
      <c r="F283" s="27"/>
      <c r="G283" s="62" t="s">
        <v>20</v>
      </c>
      <c r="H283" s="62" t="s">
        <v>580</v>
      </c>
      <c r="I283" s="62">
        <v>26729</v>
      </c>
      <c r="J283" s="62" t="s">
        <v>581</v>
      </c>
      <c r="K283" s="62" t="s">
        <v>14</v>
      </c>
      <c r="L283" s="25">
        <v>0.62</v>
      </c>
      <c r="M283" s="25">
        <f t="shared" si="9"/>
        <v>0</v>
      </c>
      <c r="N283" s="2"/>
      <c r="O283" s="4"/>
      <c r="P283" s="38"/>
    </row>
    <row r="284" spans="1:16" ht="31.5">
      <c r="A284" s="63">
        <v>47574891004</v>
      </c>
      <c r="B284" s="54" t="s">
        <v>790</v>
      </c>
      <c r="C284" s="55" t="s">
        <v>18</v>
      </c>
      <c r="D284" s="62" t="s">
        <v>19</v>
      </c>
      <c r="E284" s="62"/>
      <c r="F284" s="27"/>
      <c r="G284" s="59" t="s">
        <v>20</v>
      </c>
      <c r="H284" s="62" t="s">
        <v>791</v>
      </c>
      <c r="I284" s="62" t="s">
        <v>792</v>
      </c>
      <c r="J284" s="55" t="s">
        <v>793</v>
      </c>
      <c r="K284" s="24" t="s">
        <v>14</v>
      </c>
      <c r="L284" s="25">
        <v>7.88</v>
      </c>
      <c r="M284" s="25">
        <f t="shared" si="9"/>
        <v>0</v>
      </c>
      <c r="N284" s="39"/>
      <c r="O284" s="4"/>
      <c r="P284" s="38"/>
    </row>
    <row r="285" spans="1:16" ht="15.75">
      <c r="A285" s="23">
        <v>47516265160</v>
      </c>
      <c r="B285" s="24" t="s">
        <v>582</v>
      </c>
      <c r="C285" s="62" t="s">
        <v>18</v>
      </c>
      <c r="D285" s="62" t="s">
        <v>108</v>
      </c>
      <c r="E285" s="62"/>
      <c r="F285" s="52"/>
      <c r="G285" s="62" t="s">
        <v>20</v>
      </c>
      <c r="H285" s="62" t="s">
        <v>577</v>
      </c>
      <c r="I285" s="62">
        <v>3062</v>
      </c>
      <c r="J285" s="62" t="s">
        <v>583</v>
      </c>
      <c r="K285" s="62" t="s">
        <v>14</v>
      </c>
      <c r="L285" s="25">
        <v>1.668</v>
      </c>
      <c r="M285" s="25">
        <f t="shared" si="9"/>
        <v>0</v>
      </c>
      <c r="N285" s="24"/>
      <c r="O285" s="4"/>
      <c r="P285" s="83"/>
    </row>
    <row r="286" spans="1:16" ht="66" customHeight="1">
      <c r="A286" s="23">
        <v>47516265161</v>
      </c>
      <c r="B286" s="24" t="s">
        <v>584</v>
      </c>
      <c r="C286" s="62" t="s">
        <v>18</v>
      </c>
      <c r="D286" s="62" t="s">
        <v>108</v>
      </c>
      <c r="E286" s="62"/>
      <c r="F286" s="28"/>
      <c r="G286" s="62" t="s">
        <v>20</v>
      </c>
      <c r="H286" s="62" t="s">
        <v>580</v>
      </c>
      <c r="I286" s="62">
        <v>26731</v>
      </c>
      <c r="J286" s="62" t="s">
        <v>585</v>
      </c>
      <c r="K286" s="62" t="s">
        <v>14</v>
      </c>
      <c r="L286" s="25">
        <v>0.8124</v>
      </c>
      <c r="M286" s="25">
        <f t="shared" si="9"/>
        <v>0</v>
      </c>
      <c r="N286" s="24"/>
      <c r="O286" s="4"/>
      <c r="P286" s="83"/>
    </row>
    <row r="287" spans="1:16" ht="54.75" customHeight="1">
      <c r="A287" s="23">
        <v>47516265162</v>
      </c>
      <c r="B287" s="24" t="s">
        <v>586</v>
      </c>
      <c r="C287" s="62" t="s">
        <v>18</v>
      </c>
      <c r="D287" s="62" t="s">
        <v>108</v>
      </c>
      <c r="E287" s="62"/>
      <c r="F287" s="28"/>
      <c r="G287" s="62" t="s">
        <v>20</v>
      </c>
      <c r="H287" s="62" t="s">
        <v>577</v>
      </c>
      <c r="I287" s="62">
        <v>3065</v>
      </c>
      <c r="J287" s="62" t="s">
        <v>587</v>
      </c>
      <c r="K287" s="62" t="s">
        <v>14</v>
      </c>
      <c r="L287" s="25">
        <v>1.668</v>
      </c>
      <c r="M287" s="25">
        <f t="shared" si="9"/>
        <v>0</v>
      </c>
      <c r="N287" s="24"/>
      <c r="O287" s="4"/>
      <c r="P287" s="83"/>
    </row>
    <row r="288" spans="1:16" ht="36.75" customHeight="1">
      <c r="A288" s="23">
        <v>47516265163</v>
      </c>
      <c r="B288" s="24" t="s">
        <v>588</v>
      </c>
      <c r="C288" s="62" t="s">
        <v>18</v>
      </c>
      <c r="D288" s="62" t="s">
        <v>108</v>
      </c>
      <c r="E288" s="62"/>
      <c r="F288" s="76"/>
      <c r="G288" s="62" t="s">
        <v>20</v>
      </c>
      <c r="H288" s="62" t="s">
        <v>580</v>
      </c>
      <c r="I288" s="62">
        <v>26738</v>
      </c>
      <c r="J288" s="62" t="s">
        <v>589</v>
      </c>
      <c r="K288" s="62" t="s">
        <v>14</v>
      </c>
      <c r="L288" s="25">
        <v>0.7645</v>
      </c>
      <c r="M288" s="25">
        <f t="shared" si="9"/>
        <v>0</v>
      </c>
      <c r="N288" s="24"/>
      <c r="O288" s="4"/>
      <c r="P288" s="83"/>
    </row>
    <row r="289" spans="1:16" ht="54" customHeight="1">
      <c r="A289" s="23">
        <v>47516265164</v>
      </c>
      <c r="B289" s="24" t="s">
        <v>590</v>
      </c>
      <c r="C289" s="62" t="s">
        <v>18</v>
      </c>
      <c r="D289" s="62" t="s">
        <v>108</v>
      </c>
      <c r="E289" s="62"/>
      <c r="F289" s="28"/>
      <c r="G289" s="62" t="s">
        <v>20</v>
      </c>
      <c r="H289" s="62" t="s">
        <v>577</v>
      </c>
      <c r="I289" s="62">
        <v>3066</v>
      </c>
      <c r="J289" s="62" t="s">
        <v>591</v>
      </c>
      <c r="K289" s="62" t="s">
        <v>14</v>
      </c>
      <c r="L289" s="25">
        <v>1.668</v>
      </c>
      <c r="M289" s="25">
        <f t="shared" si="9"/>
        <v>0</v>
      </c>
      <c r="N289" s="24"/>
      <c r="O289" s="4"/>
      <c r="P289" s="83"/>
    </row>
    <row r="290" spans="1:16" ht="15.75">
      <c r="A290" s="23">
        <v>47516265165</v>
      </c>
      <c r="B290" s="24" t="s">
        <v>592</v>
      </c>
      <c r="C290" s="62" t="s">
        <v>18</v>
      </c>
      <c r="D290" s="62" t="s">
        <v>108</v>
      </c>
      <c r="E290" s="62"/>
      <c r="F290" s="76"/>
      <c r="G290" s="62" t="s">
        <v>20</v>
      </c>
      <c r="H290" s="62" t="s">
        <v>577</v>
      </c>
      <c r="I290" s="62">
        <v>3060</v>
      </c>
      <c r="J290" s="62" t="s">
        <v>593</v>
      </c>
      <c r="K290" s="62" t="s">
        <v>14</v>
      </c>
      <c r="L290" s="25">
        <v>1.668</v>
      </c>
      <c r="M290" s="25">
        <f t="shared" si="9"/>
        <v>0</v>
      </c>
      <c r="N290" s="24"/>
      <c r="O290" s="4"/>
      <c r="P290" s="83"/>
    </row>
    <row r="291" spans="1:16" s="26" customFormat="1" ht="30" customHeight="1">
      <c r="A291" s="63">
        <v>47516265166</v>
      </c>
      <c r="B291" s="54" t="s">
        <v>794</v>
      </c>
      <c r="C291" s="55" t="s">
        <v>18</v>
      </c>
      <c r="D291" s="62" t="s">
        <v>108</v>
      </c>
      <c r="E291" s="62"/>
      <c r="F291" s="28"/>
      <c r="G291" s="59" t="s">
        <v>20</v>
      </c>
      <c r="H291" s="62" t="s">
        <v>577</v>
      </c>
      <c r="I291" s="62">
        <v>3063</v>
      </c>
      <c r="J291" s="55" t="s">
        <v>595</v>
      </c>
      <c r="K291" s="24" t="s">
        <v>14</v>
      </c>
      <c r="L291" s="25">
        <v>1.668</v>
      </c>
      <c r="M291" s="25">
        <f t="shared" si="9"/>
        <v>0</v>
      </c>
      <c r="N291" s="24"/>
      <c r="O291" s="4"/>
      <c r="P291" s="83"/>
    </row>
    <row r="292" spans="1:16" s="47" customFormat="1" ht="59.25" customHeight="1">
      <c r="A292" s="23">
        <v>47516265166</v>
      </c>
      <c r="B292" s="24" t="s">
        <v>594</v>
      </c>
      <c r="C292" s="62" t="s">
        <v>18</v>
      </c>
      <c r="D292" s="62" t="s">
        <v>108</v>
      </c>
      <c r="E292" s="62"/>
      <c r="F292" s="37"/>
      <c r="G292" s="62" t="s">
        <v>20</v>
      </c>
      <c r="H292" s="62" t="s">
        <v>577</v>
      </c>
      <c r="I292" s="62">
        <v>3063</v>
      </c>
      <c r="J292" s="62" t="s">
        <v>595</v>
      </c>
      <c r="K292" s="62" t="s">
        <v>14</v>
      </c>
      <c r="L292" s="25">
        <v>1.61</v>
      </c>
      <c r="M292" s="25">
        <f t="shared" si="9"/>
        <v>0</v>
      </c>
      <c r="N292" s="2"/>
      <c r="O292" s="4"/>
      <c r="P292" s="38"/>
    </row>
    <row r="293" spans="1:16" s="42" customFormat="1" ht="39.75" customHeight="1">
      <c r="A293" s="23">
        <v>47582785191</v>
      </c>
      <c r="B293" s="24" t="s">
        <v>596</v>
      </c>
      <c r="C293" s="62" t="s">
        <v>18</v>
      </c>
      <c r="D293" s="62" t="s">
        <v>90</v>
      </c>
      <c r="E293" s="62"/>
      <c r="F293" s="27"/>
      <c r="G293" s="62" t="s">
        <v>20</v>
      </c>
      <c r="H293" s="62" t="s">
        <v>597</v>
      </c>
      <c r="I293" s="62">
        <v>10161</v>
      </c>
      <c r="J293" s="62" t="s">
        <v>598</v>
      </c>
      <c r="K293" s="62" t="s">
        <v>14</v>
      </c>
      <c r="L293" s="25">
        <v>0.5752</v>
      </c>
      <c r="M293" s="25">
        <f t="shared" si="9"/>
        <v>0</v>
      </c>
      <c r="N293" s="2"/>
      <c r="O293" s="4"/>
      <c r="P293" s="38"/>
    </row>
    <row r="294" spans="1:16" ht="31.5">
      <c r="A294" s="23">
        <v>47582785192</v>
      </c>
      <c r="B294" s="24" t="s">
        <v>599</v>
      </c>
      <c r="C294" s="62" t="s">
        <v>18</v>
      </c>
      <c r="D294" s="62" t="s">
        <v>108</v>
      </c>
      <c r="E294" s="62"/>
      <c r="F294" s="37"/>
      <c r="G294" s="62" t="s">
        <v>20</v>
      </c>
      <c r="H294" s="62" t="s">
        <v>597</v>
      </c>
      <c r="I294" s="62">
        <v>10341</v>
      </c>
      <c r="J294" s="62" t="s">
        <v>600</v>
      </c>
      <c r="K294" s="62" t="s">
        <v>14</v>
      </c>
      <c r="L294" s="25">
        <v>0.4196</v>
      </c>
      <c r="M294" s="25">
        <f t="shared" si="9"/>
        <v>0</v>
      </c>
      <c r="N294" s="39"/>
      <c r="O294" s="4"/>
      <c r="P294" s="38"/>
    </row>
    <row r="295" spans="1:16" ht="45" customHeight="1">
      <c r="A295" s="24">
        <v>47582785192</v>
      </c>
      <c r="B295" s="24" t="s">
        <v>830</v>
      </c>
      <c r="C295" s="62" t="s">
        <v>18</v>
      </c>
      <c r="D295" s="62" t="s">
        <v>19</v>
      </c>
      <c r="E295" s="29"/>
      <c r="F295" s="75"/>
      <c r="G295" s="62" t="s">
        <v>20</v>
      </c>
      <c r="H295" s="62" t="s">
        <v>614</v>
      </c>
      <c r="I295" s="62">
        <v>305935</v>
      </c>
      <c r="J295" s="62" t="s">
        <v>716</v>
      </c>
      <c r="K295" s="62" t="s">
        <v>141</v>
      </c>
      <c r="L295" s="25">
        <v>0.3693</v>
      </c>
      <c r="M295" s="25">
        <f t="shared" si="9"/>
        <v>0</v>
      </c>
      <c r="N295" s="24"/>
      <c r="O295" s="29"/>
      <c r="P295" s="41"/>
    </row>
    <row r="296" spans="1:16" s="51" customFormat="1" ht="15.75">
      <c r="A296" s="23">
        <v>47582785171</v>
      </c>
      <c r="B296" s="24" t="s">
        <v>601</v>
      </c>
      <c r="C296" s="62" t="s">
        <v>18</v>
      </c>
      <c r="D296" s="62" t="s">
        <v>108</v>
      </c>
      <c r="E296" s="62"/>
      <c r="F296" s="27"/>
      <c r="G296" s="62" t="s">
        <v>20</v>
      </c>
      <c r="H296" s="62" t="s">
        <v>318</v>
      </c>
      <c r="I296" s="62" t="s">
        <v>864</v>
      </c>
      <c r="J296" s="62" t="s">
        <v>602</v>
      </c>
      <c r="K296" s="62" t="s">
        <v>14</v>
      </c>
      <c r="L296" s="25">
        <v>0.4694</v>
      </c>
      <c r="M296" s="25">
        <f t="shared" si="9"/>
        <v>0</v>
      </c>
      <c r="N296" s="2" t="s">
        <v>716</v>
      </c>
      <c r="O296" s="4"/>
      <c r="P296" s="38"/>
    </row>
    <row r="297" spans="1:16" ht="27" customHeight="1">
      <c r="A297" s="23">
        <v>47582785172</v>
      </c>
      <c r="B297" s="24" t="s">
        <v>603</v>
      </c>
      <c r="C297" s="62" t="s">
        <v>18</v>
      </c>
      <c r="D297" s="62" t="s">
        <v>108</v>
      </c>
      <c r="E297" s="62"/>
      <c r="F297" s="37"/>
      <c r="G297" s="62" t="s">
        <v>20</v>
      </c>
      <c r="H297" s="62" t="s">
        <v>580</v>
      </c>
      <c r="I297" s="62">
        <v>26290</v>
      </c>
      <c r="J297" s="62" t="s">
        <v>604</v>
      </c>
      <c r="K297" s="62" t="s">
        <v>14</v>
      </c>
      <c r="L297" s="25">
        <v>0.37</v>
      </c>
      <c r="M297" s="25">
        <f t="shared" si="9"/>
        <v>0</v>
      </c>
      <c r="N297" s="2"/>
      <c r="O297" s="4"/>
      <c r="P297" s="38"/>
    </row>
    <row r="298" spans="1:16" ht="45" customHeight="1">
      <c r="A298" s="23">
        <v>47582435174</v>
      </c>
      <c r="B298" s="24" t="s">
        <v>605</v>
      </c>
      <c r="C298" s="62" t="s">
        <v>18</v>
      </c>
      <c r="D298" s="62" t="s">
        <v>108</v>
      </c>
      <c r="E298" s="62"/>
      <c r="F298" s="27"/>
      <c r="G298" s="62" t="s">
        <v>20</v>
      </c>
      <c r="H298" s="62" t="s">
        <v>35</v>
      </c>
      <c r="I298" s="62">
        <v>1186000444</v>
      </c>
      <c r="J298" s="62" t="s">
        <v>606</v>
      </c>
      <c r="K298" s="62" t="s">
        <v>14</v>
      </c>
      <c r="L298" s="25">
        <v>0.5</v>
      </c>
      <c r="M298" s="25">
        <f t="shared" si="9"/>
        <v>0</v>
      </c>
      <c r="N298" s="2"/>
      <c r="O298" s="4"/>
      <c r="P298" s="38"/>
    </row>
    <row r="299" spans="1:16" ht="15.75">
      <c r="A299" s="23">
        <v>47582435175</v>
      </c>
      <c r="B299" s="24" t="s">
        <v>607</v>
      </c>
      <c r="C299" s="62" t="s">
        <v>18</v>
      </c>
      <c r="D299" s="62" t="s">
        <v>108</v>
      </c>
      <c r="E299" s="62"/>
      <c r="F299" s="28"/>
      <c r="G299" s="62" t="s">
        <v>20</v>
      </c>
      <c r="H299" s="62" t="s">
        <v>865</v>
      </c>
      <c r="I299" s="40">
        <v>305187</v>
      </c>
      <c r="J299" s="62" t="s">
        <v>608</v>
      </c>
      <c r="K299" s="62" t="s">
        <v>193</v>
      </c>
      <c r="L299" s="25">
        <v>0.0506</v>
      </c>
      <c r="M299" s="25">
        <f t="shared" si="9"/>
        <v>0</v>
      </c>
      <c r="N299" s="2"/>
      <c r="O299" s="4"/>
      <c r="P299" s="83"/>
    </row>
    <row r="300" spans="1:16" ht="29.25" customHeight="1">
      <c r="A300" s="23">
        <v>47534605177</v>
      </c>
      <c r="B300" s="24" t="s">
        <v>609</v>
      </c>
      <c r="C300" s="62" t="s">
        <v>18</v>
      </c>
      <c r="D300" s="62" t="s">
        <v>108</v>
      </c>
      <c r="E300" s="62"/>
      <c r="F300" s="36"/>
      <c r="G300" s="62" t="s">
        <v>20</v>
      </c>
      <c r="H300" s="62" t="s">
        <v>164</v>
      </c>
      <c r="I300" s="62" t="s">
        <v>611</v>
      </c>
      <c r="J300" s="62" t="s">
        <v>612</v>
      </c>
      <c r="K300" s="62" t="s">
        <v>610</v>
      </c>
      <c r="L300" s="25">
        <v>0.0371</v>
      </c>
      <c r="M300" s="25">
        <f t="shared" si="9"/>
        <v>0</v>
      </c>
      <c r="N300" s="39"/>
      <c r="O300" s="4"/>
      <c r="P300" s="38"/>
    </row>
    <row r="301" spans="1:16" s="26" customFormat="1" ht="15.75">
      <c r="A301" s="23">
        <v>47580471001</v>
      </c>
      <c r="B301" s="24" t="s">
        <v>795</v>
      </c>
      <c r="C301" s="62" t="s">
        <v>18</v>
      </c>
      <c r="D301" s="62" t="s">
        <v>108</v>
      </c>
      <c r="E301" s="62"/>
      <c r="F301" s="27"/>
      <c r="G301" s="62" t="s">
        <v>20</v>
      </c>
      <c r="H301" s="62" t="s">
        <v>580</v>
      </c>
      <c r="I301" s="62">
        <v>26403</v>
      </c>
      <c r="J301" s="55" t="s">
        <v>796</v>
      </c>
      <c r="K301" s="24" t="s">
        <v>797</v>
      </c>
      <c r="L301" s="25">
        <v>3.41</v>
      </c>
      <c r="M301" s="25">
        <f t="shared" si="9"/>
        <v>0</v>
      </c>
      <c r="N301" s="2"/>
      <c r="O301" s="4"/>
      <c r="P301" s="38"/>
    </row>
    <row r="302" spans="1:16" ht="34.5" customHeight="1">
      <c r="A302" s="23"/>
      <c r="B302" s="24" t="s">
        <v>798</v>
      </c>
      <c r="C302" s="62" t="s">
        <v>18</v>
      </c>
      <c r="D302" s="62" t="s">
        <v>108</v>
      </c>
      <c r="E302" s="62"/>
      <c r="F302" s="56"/>
      <c r="G302" s="62" t="s">
        <v>20</v>
      </c>
      <c r="H302" s="62" t="s">
        <v>580</v>
      </c>
      <c r="I302" s="62">
        <v>26411</v>
      </c>
      <c r="J302" s="55" t="s">
        <v>799</v>
      </c>
      <c r="K302" s="24" t="s">
        <v>800</v>
      </c>
      <c r="L302" s="25">
        <v>3.46</v>
      </c>
      <c r="M302" s="25">
        <f t="shared" si="9"/>
        <v>0</v>
      </c>
      <c r="N302" s="2"/>
      <c r="O302" s="4"/>
      <c r="P302" s="38"/>
    </row>
    <row r="303" spans="1:16" s="26" customFormat="1" ht="29.25" customHeight="1">
      <c r="A303" s="23">
        <v>47534605178</v>
      </c>
      <c r="B303" s="24" t="s">
        <v>613</v>
      </c>
      <c r="C303" s="62" t="s">
        <v>18</v>
      </c>
      <c r="D303" s="62" t="s">
        <v>108</v>
      </c>
      <c r="E303" s="62"/>
      <c r="F303" s="27"/>
      <c r="G303" s="62" t="s">
        <v>20</v>
      </c>
      <c r="H303" s="62" t="s">
        <v>614</v>
      </c>
      <c r="I303" s="62">
        <v>305436</v>
      </c>
      <c r="J303" s="62" t="s">
        <v>615</v>
      </c>
      <c r="K303" s="62" t="s">
        <v>14</v>
      </c>
      <c r="L303" s="25">
        <v>9.15</v>
      </c>
      <c r="M303" s="25">
        <f t="shared" si="9"/>
        <v>0</v>
      </c>
      <c r="N303" s="81" t="s">
        <v>935</v>
      </c>
      <c r="O303" s="4"/>
      <c r="P303" s="38"/>
    </row>
    <row r="304" spans="1:16" ht="31.5">
      <c r="A304" s="23">
        <v>47534605182</v>
      </c>
      <c r="B304" s="54" t="s">
        <v>801</v>
      </c>
      <c r="C304" s="62" t="s">
        <v>18</v>
      </c>
      <c r="D304" s="62" t="s">
        <v>19</v>
      </c>
      <c r="E304" s="62"/>
      <c r="F304" s="56"/>
      <c r="G304" s="59" t="s">
        <v>20</v>
      </c>
      <c r="H304" s="62" t="s">
        <v>802</v>
      </c>
      <c r="I304" s="62" t="s">
        <v>803</v>
      </c>
      <c r="J304" s="55" t="s">
        <v>804</v>
      </c>
      <c r="K304" s="24" t="s">
        <v>14</v>
      </c>
      <c r="L304" s="25">
        <v>8.3733</v>
      </c>
      <c r="M304" s="25">
        <f t="shared" si="9"/>
        <v>0</v>
      </c>
      <c r="N304" s="81" t="s">
        <v>935</v>
      </c>
      <c r="O304" s="4"/>
      <c r="P304" s="38"/>
    </row>
    <row r="305" spans="1:16" ht="54" customHeight="1">
      <c r="A305" s="23">
        <v>47534605180</v>
      </c>
      <c r="B305" s="24" t="s">
        <v>616</v>
      </c>
      <c r="C305" s="62" t="s">
        <v>18</v>
      </c>
      <c r="D305" s="62" t="s">
        <v>19</v>
      </c>
      <c r="E305" s="62"/>
      <c r="F305" s="27"/>
      <c r="G305" s="62" t="s">
        <v>20</v>
      </c>
      <c r="H305" s="40" t="s">
        <v>791</v>
      </c>
      <c r="I305" s="40" t="s">
        <v>905</v>
      </c>
      <c r="J305" s="62" t="s">
        <v>617</v>
      </c>
      <c r="K305" s="62" t="s">
        <v>14</v>
      </c>
      <c r="L305" s="25">
        <v>1.64</v>
      </c>
      <c r="M305" s="25">
        <f t="shared" si="9"/>
        <v>0</v>
      </c>
      <c r="N305" s="2"/>
      <c r="O305" s="4"/>
      <c r="P305" s="38"/>
    </row>
    <row r="306" spans="1:16" ht="34.5" customHeight="1">
      <c r="A306" s="23">
        <v>47534605181</v>
      </c>
      <c r="B306" s="54" t="s">
        <v>805</v>
      </c>
      <c r="C306" s="62" t="s">
        <v>18</v>
      </c>
      <c r="D306" s="62" t="s">
        <v>19</v>
      </c>
      <c r="E306" s="62"/>
      <c r="F306" s="37"/>
      <c r="G306" s="59" t="s">
        <v>20</v>
      </c>
      <c r="H306" s="62" t="s">
        <v>170</v>
      </c>
      <c r="I306" s="62">
        <v>31143665</v>
      </c>
      <c r="J306" s="55" t="s">
        <v>806</v>
      </c>
      <c r="K306" s="24" t="s">
        <v>14</v>
      </c>
      <c r="L306" s="25">
        <v>9.94</v>
      </c>
      <c r="M306" s="25">
        <f t="shared" si="9"/>
        <v>0</v>
      </c>
      <c r="N306" s="39"/>
      <c r="O306" s="92"/>
      <c r="P306" s="7"/>
    </row>
    <row r="307" spans="1:16" ht="30" customHeight="1">
      <c r="A307" s="23">
        <v>47518605182</v>
      </c>
      <c r="B307" s="54" t="s">
        <v>807</v>
      </c>
      <c r="C307" s="62" t="s">
        <v>18</v>
      </c>
      <c r="D307" s="62" t="s">
        <v>19</v>
      </c>
      <c r="E307" s="62"/>
      <c r="F307" s="36"/>
      <c r="G307" s="59" t="s">
        <v>20</v>
      </c>
      <c r="H307" s="62"/>
      <c r="I307" s="62"/>
      <c r="J307" s="55" t="s">
        <v>806</v>
      </c>
      <c r="K307" s="24" t="s">
        <v>14</v>
      </c>
      <c r="L307" s="25"/>
      <c r="M307" s="25">
        <f t="shared" si="9"/>
        <v>0</v>
      </c>
      <c r="N307" s="39"/>
      <c r="O307" s="92"/>
      <c r="P307" s="7"/>
    </row>
    <row r="308" spans="1:16" s="26" customFormat="1" ht="15.75">
      <c r="A308" s="23">
        <v>47516265187</v>
      </c>
      <c r="B308" s="24" t="s">
        <v>618</v>
      </c>
      <c r="C308" s="62" t="s">
        <v>18</v>
      </c>
      <c r="D308" s="62" t="s">
        <v>108</v>
      </c>
      <c r="E308" s="62"/>
      <c r="F308" s="27"/>
      <c r="G308" s="62" t="s">
        <v>20</v>
      </c>
      <c r="H308" s="62" t="s">
        <v>614</v>
      </c>
      <c r="I308" s="62">
        <v>303390</v>
      </c>
      <c r="J308" s="62" t="s">
        <v>619</v>
      </c>
      <c r="K308" s="62" t="s">
        <v>14</v>
      </c>
      <c r="L308" s="25">
        <v>0.56</v>
      </c>
      <c r="M308" s="25">
        <f aca="true" t="shared" si="10" ref="M308:M319">SUM(F308*L308)</f>
        <v>0</v>
      </c>
      <c r="N308" s="2"/>
      <c r="O308" s="4"/>
      <c r="P308" s="38"/>
    </row>
    <row r="309" spans="1:16" ht="15.75">
      <c r="A309" s="23">
        <v>47516265188</v>
      </c>
      <c r="B309" s="24" t="s">
        <v>620</v>
      </c>
      <c r="C309" s="62" t="s">
        <v>18</v>
      </c>
      <c r="D309" s="62" t="s">
        <v>108</v>
      </c>
      <c r="E309" s="62"/>
      <c r="F309" s="37"/>
      <c r="G309" s="62" t="s">
        <v>20</v>
      </c>
      <c r="H309" s="62" t="s">
        <v>614</v>
      </c>
      <c r="I309" s="62">
        <v>303346</v>
      </c>
      <c r="J309" s="62" t="s">
        <v>621</v>
      </c>
      <c r="K309" s="62" t="s">
        <v>14</v>
      </c>
      <c r="L309" s="25">
        <v>0.2978</v>
      </c>
      <c r="M309" s="25">
        <f t="shared" si="10"/>
        <v>0</v>
      </c>
      <c r="N309" s="2"/>
      <c r="O309" s="4"/>
      <c r="P309" s="38"/>
    </row>
    <row r="310" spans="1:16" ht="15.75">
      <c r="A310" s="23">
        <v>47521315194</v>
      </c>
      <c r="B310" s="24" t="s">
        <v>622</v>
      </c>
      <c r="C310" s="62" t="s">
        <v>18</v>
      </c>
      <c r="D310" s="62" t="s">
        <v>108</v>
      </c>
      <c r="E310" s="62"/>
      <c r="F310" s="36"/>
      <c r="G310" s="62" t="s">
        <v>20</v>
      </c>
      <c r="H310" s="62" t="s">
        <v>624</v>
      </c>
      <c r="I310" s="62">
        <v>9001</v>
      </c>
      <c r="J310" s="62" t="s">
        <v>625</v>
      </c>
      <c r="K310" s="62" t="s">
        <v>623</v>
      </c>
      <c r="L310" s="25">
        <v>99.6</v>
      </c>
      <c r="M310" s="25">
        <f t="shared" si="10"/>
        <v>0</v>
      </c>
      <c r="N310" s="2"/>
      <c r="O310" s="4"/>
      <c r="P310" s="38"/>
    </row>
    <row r="311" spans="1:16" s="26" customFormat="1" ht="15.75">
      <c r="A311" s="23">
        <v>47521315191</v>
      </c>
      <c r="B311" s="24" t="s">
        <v>626</v>
      </c>
      <c r="C311" s="62" t="s">
        <v>18</v>
      </c>
      <c r="D311" s="62" t="s">
        <v>108</v>
      </c>
      <c r="E311" s="62"/>
      <c r="F311" s="27"/>
      <c r="G311" s="62" t="s">
        <v>20</v>
      </c>
      <c r="H311" s="62" t="s">
        <v>624</v>
      </c>
      <c r="I311" s="62">
        <v>9013</v>
      </c>
      <c r="J311" s="62" t="s">
        <v>627</v>
      </c>
      <c r="K311" s="62" t="s">
        <v>623</v>
      </c>
      <c r="L311" s="25">
        <v>4.75</v>
      </c>
      <c r="M311" s="25">
        <f t="shared" si="10"/>
        <v>0</v>
      </c>
      <c r="N311" s="2"/>
      <c r="O311" s="4"/>
      <c r="P311" s="38"/>
    </row>
    <row r="312" spans="1:16" s="26" customFormat="1" ht="31.5">
      <c r="A312" s="23">
        <v>47521315197</v>
      </c>
      <c r="B312" s="24" t="s">
        <v>628</v>
      </c>
      <c r="C312" s="62" t="s">
        <v>18</v>
      </c>
      <c r="D312" s="62" t="s">
        <v>108</v>
      </c>
      <c r="E312" s="62"/>
      <c r="F312" s="27"/>
      <c r="G312" s="62" t="s">
        <v>20</v>
      </c>
      <c r="H312" s="62" t="s">
        <v>624</v>
      </c>
      <c r="I312" s="62">
        <v>9079</v>
      </c>
      <c r="J312" s="62" t="s">
        <v>629</v>
      </c>
      <c r="K312" s="62" t="s">
        <v>623</v>
      </c>
      <c r="L312" s="25">
        <v>117</v>
      </c>
      <c r="M312" s="25">
        <f t="shared" si="10"/>
        <v>0</v>
      </c>
      <c r="N312" s="2"/>
      <c r="O312" s="4"/>
      <c r="P312" s="38"/>
    </row>
    <row r="313" spans="1:16" ht="15.75">
      <c r="A313" s="23">
        <v>47521315200</v>
      </c>
      <c r="B313" s="24" t="s">
        <v>630</v>
      </c>
      <c r="C313" s="62" t="s">
        <v>18</v>
      </c>
      <c r="D313" s="62" t="s">
        <v>108</v>
      </c>
      <c r="E313" s="62"/>
      <c r="F313" s="37"/>
      <c r="G313" s="62" t="s">
        <v>20</v>
      </c>
      <c r="H313" s="62" t="s">
        <v>624</v>
      </c>
      <c r="I313" s="62">
        <v>9058</v>
      </c>
      <c r="J313" s="62"/>
      <c r="K313" s="62" t="s">
        <v>623</v>
      </c>
      <c r="L313" s="25">
        <v>240</v>
      </c>
      <c r="M313" s="25">
        <f t="shared" si="10"/>
        <v>0</v>
      </c>
      <c r="N313" s="2"/>
      <c r="O313" s="4"/>
      <c r="P313" s="38"/>
    </row>
    <row r="314" spans="1:16" ht="31.5">
      <c r="A314" s="23">
        <v>47521315201</v>
      </c>
      <c r="B314" s="24" t="s">
        <v>631</v>
      </c>
      <c r="C314" s="62" t="s">
        <v>18</v>
      </c>
      <c r="D314" s="62" t="s">
        <v>108</v>
      </c>
      <c r="E314" s="62"/>
      <c r="F314" s="36"/>
      <c r="G314" s="62" t="s">
        <v>20</v>
      </c>
      <c r="H314" s="62" t="s">
        <v>624</v>
      </c>
      <c r="I314" s="62">
        <v>9065</v>
      </c>
      <c r="J314" s="62"/>
      <c r="K314" s="62" t="s">
        <v>632</v>
      </c>
      <c r="L314" s="25">
        <v>33.95</v>
      </c>
      <c r="M314" s="25">
        <f t="shared" si="10"/>
        <v>0</v>
      </c>
      <c r="N314" s="2"/>
      <c r="O314" s="4"/>
      <c r="P314" s="38"/>
    </row>
    <row r="315" spans="1:16" s="26" customFormat="1" ht="40.5" customHeight="1">
      <c r="A315" s="23">
        <v>47582785193</v>
      </c>
      <c r="B315" s="24" t="s">
        <v>633</v>
      </c>
      <c r="C315" s="62" t="s">
        <v>18</v>
      </c>
      <c r="D315" s="62" t="s">
        <v>90</v>
      </c>
      <c r="E315" s="62"/>
      <c r="F315" s="27"/>
      <c r="G315" s="62" t="s">
        <v>20</v>
      </c>
      <c r="H315" s="62" t="s">
        <v>597</v>
      </c>
      <c r="I315" s="62">
        <v>10131</v>
      </c>
      <c r="J315" s="62" t="s">
        <v>635</v>
      </c>
      <c r="K315" s="62" t="s">
        <v>634</v>
      </c>
      <c r="L315" s="25">
        <v>0.5752</v>
      </c>
      <c r="M315" s="25">
        <f t="shared" si="10"/>
        <v>0</v>
      </c>
      <c r="N315" s="2"/>
      <c r="O315" s="4"/>
      <c r="P315" s="38"/>
    </row>
    <row r="316" spans="1:16" ht="24.75" customHeight="1">
      <c r="A316" s="63">
        <v>47564715217</v>
      </c>
      <c r="B316" s="54" t="s">
        <v>808</v>
      </c>
      <c r="C316" s="62" t="s">
        <v>18</v>
      </c>
      <c r="D316" s="62" t="s">
        <v>19</v>
      </c>
      <c r="E316" s="62"/>
      <c r="F316" s="37"/>
      <c r="G316" s="59" t="s">
        <v>20</v>
      </c>
      <c r="H316" s="62" t="s">
        <v>255</v>
      </c>
      <c r="I316" s="62" t="s">
        <v>809</v>
      </c>
      <c r="J316" s="55" t="s">
        <v>810</v>
      </c>
      <c r="K316" s="24" t="s">
        <v>14</v>
      </c>
      <c r="L316" s="25">
        <v>0.4268</v>
      </c>
      <c r="M316" s="25">
        <f t="shared" si="10"/>
        <v>0</v>
      </c>
      <c r="N316" s="81" t="s">
        <v>935</v>
      </c>
      <c r="O316" s="4"/>
      <c r="P316" s="38"/>
    </row>
    <row r="317" spans="1:16" ht="15.75">
      <c r="A317" s="94" t="s">
        <v>636</v>
      </c>
      <c r="B317" s="54" t="s">
        <v>637</v>
      </c>
      <c r="C317" s="62" t="s">
        <v>18</v>
      </c>
      <c r="D317" s="62" t="s">
        <v>19</v>
      </c>
      <c r="E317" s="62"/>
      <c r="F317" s="27"/>
      <c r="G317" s="59" t="s">
        <v>20</v>
      </c>
      <c r="H317" s="62" t="s">
        <v>638</v>
      </c>
      <c r="I317" s="62">
        <v>980043</v>
      </c>
      <c r="J317" s="55" t="s">
        <v>639</v>
      </c>
      <c r="K317" s="24" t="s">
        <v>14</v>
      </c>
      <c r="L317" s="25">
        <v>5.72</v>
      </c>
      <c r="M317" s="25">
        <f t="shared" si="10"/>
        <v>0</v>
      </c>
      <c r="N317" s="81" t="s">
        <v>935</v>
      </c>
      <c r="O317" s="4"/>
      <c r="P317" s="38"/>
    </row>
    <row r="318" spans="1:16" s="32" customFormat="1" ht="15.75">
      <c r="A318" s="23">
        <v>85012355219</v>
      </c>
      <c r="B318" s="24" t="s">
        <v>813</v>
      </c>
      <c r="C318" s="62" t="s">
        <v>18</v>
      </c>
      <c r="D318" s="62" t="s">
        <v>19</v>
      </c>
      <c r="E318" s="62"/>
      <c r="F318" s="28"/>
      <c r="G318" s="62" t="s">
        <v>20</v>
      </c>
      <c r="H318" s="62" t="s">
        <v>640</v>
      </c>
      <c r="I318" s="62">
        <v>73721</v>
      </c>
      <c r="J318" s="62" t="s">
        <v>641</v>
      </c>
      <c r="K318" s="62" t="s">
        <v>14</v>
      </c>
      <c r="L318" s="25">
        <v>13.94</v>
      </c>
      <c r="M318" s="25">
        <f t="shared" si="10"/>
        <v>0</v>
      </c>
      <c r="N318" s="24"/>
      <c r="O318" s="4"/>
      <c r="P318" s="83"/>
    </row>
    <row r="319" spans="1:16" s="32" customFormat="1" ht="15.75">
      <c r="A319" s="18">
        <v>47013145226</v>
      </c>
      <c r="B319" s="17" t="s">
        <v>642</v>
      </c>
      <c r="C319" s="61" t="s">
        <v>18</v>
      </c>
      <c r="D319" s="61" t="s">
        <v>19</v>
      </c>
      <c r="E319" s="61"/>
      <c r="F319" s="27"/>
      <c r="G319" s="62" t="s">
        <v>20</v>
      </c>
      <c r="H319" s="62" t="s">
        <v>643</v>
      </c>
      <c r="I319" s="62" t="s">
        <v>644</v>
      </c>
      <c r="J319" s="62" t="s">
        <v>645</v>
      </c>
      <c r="K319" s="62" t="s">
        <v>14</v>
      </c>
      <c r="L319" s="25">
        <v>5.08</v>
      </c>
      <c r="M319" s="25">
        <f t="shared" si="10"/>
        <v>0</v>
      </c>
      <c r="N319" s="2"/>
      <c r="O319" s="4"/>
      <c r="P319" s="38"/>
    </row>
  </sheetData>
  <sheetProtection/>
  <mergeCells count="7">
    <mergeCell ref="A6:P6"/>
    <mergeCell ref="B1:C1"/>
    <mergeCell ref="B2:C2"/>
    <mergeCell ref="B3:C3"/>
    <mergeCell ref="B4:C4"/>
    <mergeCell ref="H4:J4"/>
    <mergeCell ref="A5:P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Alderete, William</dc:creator>
  <cp:keywords/>
  <dc:description/>
  <cp:lastModifiedBy>Arms, Larry</cp:lastModifiedBy>
  <dcterms:created xsi:type="dcterms:W3CDTF">2013-08-29T21:10:00Z</dcterms:created>
  <dcterms:modified xsi:type="dcterms:W3CDTF">2016-08-30T18:16:29Z</dcterms:modified>
  <cp:category/>
  <cp:version/>
  <cp:contentType/>
  <cp:contentStatus/>
</cp:coreProperties>
</file>